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795" windowWidth="15240" windowHeight="11070" activeTab="0"/>
  </bookViews>
  <sheets>
    <sheet name="計画 " sheetId="1" r:id="rId1"/>
    <sheet name="計画  (2)" sheetId="2" r:id="rId2"/>
    <sheet name="予算" sheetId="3" r:id="rId3"/>
  </sheets>
  <definedNames>
    <definedName name="_xlnm.Print_Area" localSheetId="0">'計画 '!$A$1:$J$64</definedName>
    <definedName name="_xlnm.Print_Area" localSheetId="1">'計画  (2)'!$A$1:$J$61</definedName>
    <definedName name="_xlnm.Print_Area" localSheetId="2">'予算'!$A$1:$F$40</definedName>
  </definedNames>
  <calcPr fullCalcOnLoad="1"/>
</workbook>
</file>

<file path=xl/sharedStrings.xml><?xml version="1.0" encoding="utf-8"?>
<sst xmlns="http://schemas.openxmlformats.org/spreadsheetml/2006/main" count="567" uniqueCount="464">
  <si>
    <t>山行№</t>
  </si>
  <si>
    <t>目的地</t>
  </si>
  <si>
    <t>日程</t>
  </si>
  <si>
    <t>緊急時連絡先</t>
  </si>
  <si>
    <t>メンバー</t>
  </si>
  <si>
    <t>交通</t>
  </si>
  <si>
    <t>君　津</t>
  </si>
  <si>
    <t>【食事】</t>
  </si>
  <si>
    <t>　　　 夕</t>
  </si>
  <si>
    <t>　　　 昼</t>
  </si>
  <si>
    <t>【食料】</t>
  </si>
  <si>
    <t>【行動食】</t>
  </si>
  <si>
    <t>×２</t>
  </si>
  <si>
    <t>×１</t>
  </si>
  <si>
    <t>【嗜好品】</t>
  </si>
  <si>
    <t>コーヒー</t>
  </si>
  <si>
    <t>【予備食】</t>
  </si>
  <si>
    <t>【共同装備】</t>
  </si>
  <si>
    <t xml:space="preserve"> 1)テント</t>
  </si>
  <si>
    <t>W</t>
  </si>
  <si>
    <t>21)ハンカチ</t>
  </si>
  <si>
    <t xml:space="preserve"> 2)ﾊﾞｰﾅｰ</t>
  </si>
  <si>
    <t>22)ちり紙</t>
  </si>
  <si>
    <t xml:space="preserve"> 3)ｶﾞｽ</t>
  </si>
  <si>
    <t xml:space="preserve">  3)帽子</t>
  </si>
  <si>
    <t>24)リップクリーム</t>
  </si>
  <si>
    <t xml:space="preserve"> 5)ｺｯﾌｪﾙ</t>
  </si>
  <si>
    <t>15)水筒</t>
  </si>
  <si>
    <t>25)身分証</t>
  </si>
  <si>
    <t>26)保険証</t>
  </si>
  <si>
    <t>27)免許証</t>
  </si>
  <si>
    <t xml:space="preserve">  8)タオル</t>
  </si>
  <si>
    <t>28)現金</t>
  </si>
  <si>
    <t>19)ラジオ</t>
  </si>
  <si>
    <t>気象通報 ： 1600 , 2200  / 693kHz            天気予報 ： 0600 , 0737 , 1200 , 1900  / 594kHz</t>
  </si>
  <si>
    <t>【調味料】</t>
  </si>
  <si>
    <t>行動食</t>
  </si>
  <si>
    <t>【つまみ】</t>
  </si>
  <si>
    <t>W</t>
  </si>
  <si>
    <t>18)ﾃﾝﾄﾏｯﾄ</t>
  </si>
  <si>
    <t>19)スパッツ</t>
  </si>
  <si>
    <t xml:space="preserve"> 10)エアマット</t>
  </si>
  <si>
    <t>20)サンダル</t>
  </si>
  <si>
    <t>×１</t>
  </si>
  <si>
    <t xml:space="preserve">  7)着替え</t>
  </si>
  <si>
    <t xml:space="preserve"> 4)LEDﾗﾝﾀﾝ</t>
  </si>
  <si>
    <t>11)バット</t>
  </si>
  <si>
    <t xml:space="preserve"> 6)ﾌﾗｲﾊﾟﾝ</t>
  </si>
  <si>
    <t xml:space="preserve"> 7)食器</t>
  </si>
  <si>
    <t xml:space="preserve"> 8)ナイフ</t>
  </si>
  <si>
    <t xml:space="preserve"> 9)まな板</t>
  </si>
  <si>
    <t>12)カメラ</t>
  </si>
  <si>
    <t>14)地図</t>
  </si>
  <si>
    <t>15)ＧＰＳ</t>
  </si>
  <si>
    <t>16)ﾚｼﾞｬｰｼｰﾄ</t>
  </si>
  <si>
    <t>13)三脚</t>
  </si>
  <si>
    <t>【個人装備】</t>
  </si>
  <si>
    <t xml:space="preserve">  1)カッパ</t>
  </si>
  <si>
    <t>11)ヘッドライト</t>
  </si>
  <si>
    <t xml:space="preserve">  2)傘</t>
  </si>
  <si>
    <t>12)コップ</t>
  </si>
  <si>
    <t>13)ハシ</t>
  </si>
  <si>
    <t>23)(日焼け止め)</t>
  </si>
  <si>
    <t xml:space="preserve">  4)手袋</t>
  </si>
  <si>
    <t>14)スプーン</t>
  </si>
  <si>
    <t xml:space="preserve">  5)サングラス</t>
  </si>
  <si>
    <t xml:space="preserve">  6)フリース</t>
  </si>
  <si>
    <t>16)</t>
  </si>
  <si>
    <t>jRO 日本山岳救助機構：042-669-5330　会員番号：6250-1-K36885</t>
  </si>
  <si>
    <t>ビール</t>
  </si>
  <si>
    <t>20)ﾛｰﾙ紙</t>
  </si>
  <si>
    <t>18)(軽アイゼン)</t>
  </si>
  <si>
    <t>30)ライトダウン</t>
  </si>
  <si>
    <t>各自お好み</t>
  </si>
  <si>
    <t>4:00起床</t>
  </si>
  <si>
    <t>17)(ストック)</t>
  </si>
  <si>
    <t>17)ﾌﾟﾗﾃｨﾊﾟｽ</t>
  </si>
  <si>
    <t>１ﾟ００'＜</t>
  </si>
  <si>
    <t>１３：００</t>
  </si>
  <si>
    <t>　７：２０～７：３０</t>
  </si>
  <si>
    <t>　６：００</t>
  </si>
  <si>
    <t>日付</t>
  </si>
  <si>
    <t>№</t>
  </si>
  <si>
    <t>項目</t>
  </si>
  <si>
    <t>金額</t>
  </si>
  <si>
    <t>備考</t>
  </si>
  <si>
    <t>共通</t>
  </si>
  <si>
    <t>合計</t>
  </si>
  <si>
    <t>山行計画書</t>
  </si>
  <si>
    <t>２０１５　№７</t>
  </si>
  <si>
    <t>【８／１６】</t>
  </si>
  <si>
    <t>ザラ峠</t>
  </si>
  <si>
    <t>五色ヶ原</t>
  </si>
  <si>
    <t>キャンプ(五色ヶ原山荘/50)　</t>
  </si>
  <si>
    <t>スゴ乗越小屋</t>
  </si>
  <si>
    <t>薬師峠</t>
  </si>
  <si>
    <t>キャンプ(太郎平小屋/100)　</t>
  </si>
  <si>
    <t>【８／１７】</t>
  </si>
  <si>
    <t>１ﾟ００'＜</t>
  </si>
  <si>
    <t>計５ﾟ５０'</t>
  </si>
  <si>
    <t>℡ 090-2128-1857　幕営：500円　</t>
  </si>
  <si>
    <t>越中沢乗越</t>
  </si>
  <si>
    <t>スゴノ頭</t>
  </si>
  <si>
    <t>間山</t>
  </si>
  <si>
    <t>薬師岳</t>
  </si>
  <si>
    <t>１ﾟ１０'＜</t>
  </si>
  <si>
    <t>越中沢岳</t>
  </si>
  <si>
    <t>１ﾟ４０'＜</t>
  </si>
  <si>
    <t>１ﾟ２０'＜</t>
  </si>
  <si>
    <t>２ﾟ２０'＜</t>
  </si>
  <si>
    <t>２ﾟ００'＜</t>
  </si>
  <si>
    <t>計11ﾟ40'</t>
  </si>
  <si>
    <t>2:00起床</t>
  </si>
  <si>
    <t>　４：００</t>
  </si>
  <si>
    <t>　６：００～６：１０</t>
  </si>
  <si>
    <t>　９：１０～９：２０</t>
  </si>
  <si>
    <t>１０：４０～１１：１０</t>
  </si>
  <si>
    <t>１２：３０～１２：４０</t>
  </si>
  <si>
    <t>１５：００～１５：１０</t>
  </si>
  <si>
    <t>１７：１０</t>
  </si>
  <si>
    <t>℡ 076-482-1917　幕営：700円</t>
  </si>
  <si>
    <t>3:00起床</t>
  </si>
  <si>
    <t>【８／１８】</t>
  </si>
  <si>
    <t>左俣出合</t>
  </si>
  <si>
    <t>薬師沢小屋</t>
  </si>
  <si>
    <t>アラスカ庭園</t>
  </si>
  <si>
    <t>雲ノ平</t>
  </si>
  <si>
    <t>２ﾟ３５'＜</t>
  </si>
  <si>
    <t>　５：００</t>
  </si>
  <si>
    <t>　６：３５～６：４５</t>
  </si>
  <si>
    <t>　７：４５～８：００</t>
  </si>
  <si>
    <t>１０：３５～１０：５０</t>
  </si>
  <si>
    <t>１２：００</t>
  </si>
  <si>
    <t>計６ﾟ２０'</t>
  </si>
  <si>
    <t>キャンプ(雲ノ平山荘/50)　</t>
  </si>
  <si>
    <t>℡ 090-4672-8108　幕営：800円</t>
  </si>
  <si>
    <t>2,500m</t>
  </si>
  <si>
    <t>2,450m</t>
  </si>
  <si>
    <t>1,900m</t>
  </si>
  <si>
    <t>2,348m</t>
  </si>
  <si>
    <t>2,356m</t>
  </si>
  <si>
    <t>2,592m</t>
  </si>
  <si>
    <t>2,431m</t>
  </si>
  <si>
    <t>2,585m</t>
  </si>
  <si>
    <t>2,926m</t>
  </si>
  <si>
    <t>2,294m</t>
  </si>
  <si>
    <t>2,000m</t>
  </si>
  <si>
    <t>2,464m</t>
  </si>
  <si>
    <t>【８／１９】</t>
  </si>
  <si>
    <t>祖父岳</t>
  </si>
  <si>
    <t>2,825m</t>
  </si>
  <si>
    <t>黒部源流</t>
  </si>
  <si>
    <t>三俣山荘</t>
  </si>
  <si>
    <t>三俣蓮華岳</t>
  </si>
  <si>
    <t>双六岳</t>
  </si>
  <si>
    <t>双六小屋</t>
  </si>
  <si>
    <t>キャンプ(双六小屋/60)　</t>
  </si>
  <si>
    <t>℡ 090-3480-0434　幕営：1000円　</t>
  </si>
  <si>
    <t>2,600m</t>
  </si>
  <si>
    <t>2,400m</t>
  </si>
  <si>
    <t>2,550m</t>
  </si>
  <si>
    <t>2,841m</t>
  </si>
  <si>
    <t>2,860m</t>
  </si>
  <si>
    <t>１ﾟ００'＜</t>
  </si>
  <si>
    <t>１ﾟ５５'＜</t>
  </si>
  <si>
    <t>　 ４５'＜</t>
  </si>
  <si>
    <t>１ﾟ２０'＜</t>
  </si>
  <si>
    <t>　７：００～７：１０</t>
  </si>
  <si>
    <t>　９：０５～９：２０</t>
  </si>
  <si>
    <t>１０：０５～１０：３０</t>
  </si>
  <si>
    <t>１１：３０～１１：４０</t>
  </si>
  <si>
    <t>１３：００～１３：１０</t>
  </si>
  <si>
    <t>１３：５５</t>
  </si>
  <si>
    <t>計６ﾟ４５'</t>
  </si>
  <si>
    <t>【８／２０】</t>
  </si>
  <si>
    <t>　５：００</t>
  </si>
  <si>
    <t>樅沢岳</t>
  </si>
  <si>
    <t>左俣岳</t>
  </si>
  <si>
    <t>千丈乗越</t>
  </si>
  <si>
    <t>槍ヶ岳山荘</t>
  </si>
  <si>
    <t>槍ヶ岳</t>
  </si>
  <si>
    <t>１ﾟ２０'＜</t>
  </si>
  <si>
    <t>１ﾟ３０'＜</t>
  </si>
  <si>
    <t>　 ３０'＜</t>
  </si>
  <si>
    <t>2,755m</t>
  </si>
  <si>
    <t>2,674m</t>
  </si>
  <si>
    <t>2,723m</t>
  </si>
  <si>
    <t>3,180m</t>
  </si>
  <si>
    <t>3,060m</t>
  </si>
  <si>
    <t>キャンプ(槍ヶ岳山荘/30)　</t>
  </si>
  <si>
    <t>℡ 090-2641-1911　幕営：1000円　</t>
  </si>
  <si>
    <t>　５：４５～６：００</t>
  </si>
  <si>
    <t>　７：２０～７：３０</t>
  </si>
  <si>
    <t>　９：００～９：１０</t>
  </si>
  <si>
    <t>１０：４０～１１：３０</t>
  </si>
  <si>
    <t>１２：００～１２：３０</t>
  </si>
  <si>
    <t>計６ﾟ０５'</t>
  </si>
  <si>
    <t>【８／２１】</t>
  </si>
  <si>
    <t>大曲</t>
  </si>
  <si>
    <t>槍沢ロッヂ</t>
  </si>
  <si>
    <t>徳澤</t>
  </si>
  <si>
    <t>明神</t>
  </si>
  <si>
    <t>上高地</t>
  </si>
  <si>
    <t>２ﾟ３０'＜</t>
  </si>
  <si>
    <t>１ﾟ２０'＜</t>
  </si>
  <si>
    <t>１ﾟ１０'＜</t>
  </si>
  <si>
    <t>　７：３０～８：００</t>
  </si>
  <si>
    <t>　９：００～９：１０</t>
  </si>
  <si>
    <t>１０：３０～１０：４０</t>
  </si>
  <si>
    <t>１１：５０～１２：００</t>
  </si>
  <si>
    <t>１３：００～１３：３０</t>
  </si>
  <si>
    <t>１４：３０</t>
  </si>
  <si>
    <t>計８ﾟ００'</t>
  </si>
  <si>
    <t>1,500m</t>
  </si>
  <si>
    <t>2,094m</t>
  </si>
  <si>
    <t>1,820m</t>
  </si>
  <si>
    <t>1,620m</t>
  </si>
  <si>
    <t>1,550m</t>
  </si>
  <si>
    <t>1,550m</t>
  </si>
  <si>
    <t xml:space="preserve"> </t>
  </si>
  <si>
    <t xml:space="preserve"> </t>
  </si>
  <si>
    <t>渡辺 邦夫、佐々木 裕</t>
  </si>
  <si>
    <t>新島々</t>
  </si>
  <si>
    <t>１５：１５</t>
  </si>
  <si>
    <t>１６：２０</t>
  </si>
  <si>
    <t>１６：４３</t>
  </si>
  <si>
    <t>１７：０９</t>
  </si>
  <si>
    <t>１９：２１</t>
  </si>
  <si>
    <t>２２：０７</t>
  </si>
  <si>
    <t>２２：１５</t>
  </si>
  <si>
    <t>２２：２９</t>
  </si>
  <si>
    <t>２２：５５</t>
  </si>
  <si>
    <t>２３：５０</t>
  </si>
  <si>
    <t>バス</t>
  </si>
  <si>
    <t>松本電鉄</t>
  </si>
  <si>
    <t>あずさ34</t>
  </si>
  <si>
    <t>中央快速</t>
  </si>
  <si>
    <t>東　京</t>
  </si>
  <si>
    <t>富　山</t>
  </si>
  <si>
    <t>室　堂</t>
  </si>
  <si>
    <t>松　本</t>
  </si>
  <si>
    <t>新　宿</t>
  </si>
  <si>
    <t>君　津</t>
  </si>
  <si>
    <t>コンビニ（富山駅周辺で調達）</t>
  </si>
  <si>
    <t>そうめん</t>
  </si>
  <si>
    <t>嘉門次小屋</t>
  </si>
  <si>
    <t>瑞祥</t>
  </si>
  <si>
    <t>高天原峠</t>
  </si>
  <si>
    <t>高天原山荘</t>
  </si>
  <si>
    <t>高天原温泉</t>
  </si>
  <si>
    <t>雲ノ平</t>
  </si>
  <si>
    <t>２ﾟ００'＜</t>
  </si>
  <si>
    <t>１ﾟ００'＜</t>
  </si>
  <si>
    <t>　 ２０'＜</t>
  </si>
  <si>
    <t>　 ３０'＜</t>
  </si>
  <si>
    <t>１ﾟ３０'＜</t>
  </si>
  <si>
    <t>　８：００～８：１０</t>
  </si>
  <si>
    <t>　９：１０～９：３０</t>
  </si>
  <si>
    <t>　９：５０～１１：００</t>
  </si>
  <si>
    <t>１１：３０～１１：５０</t>
  </si>
  <si>
    <t>１３：２０～１３：３０</t>
  </si>
  <si>
    <t>１６：００</t>
  </si>
  <si>
    <t>計７ﾟ５０'</t>
  </si>
  <si>
    <t>2,285m</t>
  </si>
  <si>
    <t>2,285m</t>
  </si>
  <si>
    <t>2,100m</t>
  </si>
  <si>
    <t>2,240m</t>
  </si>
  <si>
    <t>2,240m</t>
  </si>
  <si>
    <t>【８／２１】</t>
  </si>
  <si>
    <t>弓折岳</t>
  </si>
  <si>
    <t>鏡平山荘</t>
  </si>
  <si>
    <t>秩父沢</t>
  </si>
  <si>
    <t>わさび平小屋</t>
  </si>
  <si>
    <t>新穂高温泉</t>
  </si>
  <si>
    <t>2,600m</t>
  </si>
  <si>
    <t>2,589m</t>
  </si>
  <si>
    <t>1,720m</t>
  </si>
  <si>
    <t>1,090m</t>
  </si>
  <si>
    <t>2,300m</t>
  </si>
  <si>
    <t>1,400m</t>
  </si>
  <si>
    <t>　 ４０'＜</t>
  </si>
  <si>
    <t>１ﾟ４０'＜</t>
  </si>
  <si>
    <t>１ﾟ０５'＜</t>
  </si>
  <si>
    <t>計５ﾟ４５'</t>
  </si>
  <si>
    <t>　６：２０～６：３０</t>
  </si>
  <si>
    <t>　７：１０～７：２０</t>
  </si>
  <si>
    <t>　９：００～９：１０</t>
  </si>
  <si>
    <t>１０：１０～１０：２０</t>
  </si>
  <si>
    <t>１１：２５</t>
  </si>
  <si>
    <t>平湯</t>
  </si>
  <si>
    <t>新宿</t>
  </si>
  <si>
    <t>東京</t>
  </si>
  <si>
    <t>君津</t>
  </si>
  <si>
    <t>最遅18:38</t>
  </si>
  <si>
    <t>しなの23</t>
  </si>
  <si>
    <t>あさま630</t>
  </si>
  <si>
    <t>バス</t>
  </si>
  <si>
    <t>松本→長野</t>
  </si>
  <si>
    <t>長野→東京</t>
  </si>
  <si>
    <t>JR(渋滞回避)</t>
  </si>
  <si>
    <t>立山～雲ノ平～槍ヶ岳縦走　予算</t>
  </si>
  <si>
    <r>
      <t>北アルプス　</t>
    </r>
    <r>
      <rPr>
        <sz val="12"/>
        <rFont val="ＭＳ 明朝"/>
        <family val="1"/>
      </rPr>
      <t>立山～雲ノ平～槍ヶ岳縦走</t>
    </r>
  </si>
  <si>
    <t>8/15</t>
  </si>
  <si>
    <t>ＪＲ・内房線</t>
  </si>
  <si>
    <t>君津～東京</t>
  </si>
  <si>
    <t>東京～富山</t>
  </si>
  <si>
    <t>@500×2/人</t>
  </si>
  <si>
    <t>8/17</t>
  </si>
  <si>
    <t>8/16</t>
  </si>
  <si>
    <t>幕営料・薬師峠</t>
  </si>
  <si>
    <t>8/18</t>
  </si>
  <si>
    <t>8/19</t>
  </si>
  <si>
    <t>8/20</t>
  </si>
  <si>
    <t>幕営料・雲ノ平</t>
  </si>
  <si>
    <t>幕営料・双六小屋</t>
  </si>
  <si>
    <t>幕営料・槍ヶ岳</t>
  </si>
  <si>
    <t>水</t>
  </si>
  <si>
    <t>200円/㍑×2/人</t>
  </si>
  <si>
    <t>8/21</t>
  </si>
  <si>
    <t>岩魚塩焼き定食</t>
  </si>
  <si>
    <t>ビール</t>
  </si>
  <si>
    <t>バス</t>
  </si>
  <si>
    <t>温泉</t>
  </si>
  <si>
    <t>ＪＲ</t>
  </si>
  <si>
    <t>アクアラインバス</t>
  </si>
  <si>
    <t>食糧</t>
  </si>
  <si>
    <t>松本～東京　特急券込</t>
  </si>
  <si>
    <t>東京～君津</t>
  </si>
  <si>
    <t>瑞祥・松本</t>
  </si>
  <si>
    <t>夕食、ビール</t>
  </si>
  <si>
    <t>嘉門次小屋</t>
  </si>
  <si>
    <t>上高地～新島々</t>
  </si>
  <si>
    <t>新島々～松本(渚)</t>
  </si>
  <si>
    <t>槍ヶ岳に行かず、新穂高温泉に下る場合</t>
  </si>
  <si>
    <t>幕営料・五色ヶ原</t>
  </si>
  <si>
    <t>１１：４４</t>
  </si>
  <si>
    <t>JR北陸新幹線・はくたか561号</t>
  </si>
  <si>
    <t>１４：１８</t>
  </si>
  <si>
    <t>予約番号：09282</t>
  </si>
  <si>
    <t>立　山</t>
  </si>
  <si>
    <t>美女平</t>
  </si>
  <si>
    <t>　９：５２</t>
  </si>
  <si>
    <t>１１：１６</t>
  </si>
  <si>
    <t>蘇我乗換</t>
  </si>
  <si>
    <t>１４：４９</t>
  </si>
  <si>
    <t>１５：５４</t>
  </si>
  <si>
    <t>１６：００</t>
  </si>
  <si>
    <t>１６：０７</t>
  </si>
  <si>
    <t>１６：１０</t>
  </si>
  <si>
    <t>１７：００</t>
  </si>
  <si>
    <t>富山地鉄・室堂まで通しで購入</t>
  </si>
  <si>
    <t>（富山駅16:10が室堂到達最終）</t>
  </si>
  <si>
    <t>雷鳥沢</t>
  </si>
  <si>
    <t>2,260m</t>
  </si>
  <si>
    <t>2,700m</t>
  </si>
  <si>
    <t>　7：００</t>
  </si>
  <si>
    <t>　８：３０～８：４０</t>
  </si>
  <si>
    <t>１４：００</t>
  </si>
  <si>
    <t>雷鳥沢まで約１時間</t>
  </si>
  <si>
    <t>２ﾟ００'＜</t>
  </si>
  <si>
    <t>１ﾟ３５'＜</t>
  </si>
  <si>
    <t>【８／１５】</t>
  </si>
  <si>
    <t>2,420m</t>
  </si>
  <si>
    <t>１７：１５</t>
  </si>
  <si>
    <t>１８：１５</t>
  </si>
  <si>
    <t>キャンプ(雷鳥沢キャンプ場/300)　</t>
  </si>
  <si>
    <t>℡ 076-463-5519　幕営：500円　</t>
  </si>
  <si>
    <t>獅子岳</t>
  </si>
  <si>
    <t>2,741m</t>
  </si>
  <si>
    <t>２ﾟ３０'＜</t>
  </si>
  <si>
    <t>　　５０'＜</t>
  </si>
  <si>
    <t>１１：１０～１１：３０</t>
  </si>
  <si>
    <t>１２：２０～１３：００</t>
  </si>
  <si>
    <t>ＪＲ・北陸新幹線　東京～富山</t>
  </si>
  <si>
    <t>富山地鉄</t>
  </si>
  <si>
    <t>富山～立山</t>
  </si>
  <si>
    <t>立山～美女平</t>
  </si>
  <si>
    <t>美女平～室堂</t>
  </si>
  <si>
    <t>ケーブルカー</t>
  </si>
  <si>
    <t>高原バス</t>
  </si>
  <si>
    <t>荷物料</t>
  </si>
  <si>
    <t>8/15　 昼</t>
  </si>
  <si>
    <t>駅弁</t>
  </si>
  <si>
    <t>赤飯、味噌汁</t>
  </si>
  <si>
    <t>×10</t>
  </si>
  <si>
    <t>イワシ</t>
  </si>
  <si>
    <t>いか</t>
  </si>
  <si>
    <t>ドライカレー、マグヌードル</t>
  </si>
  <si>
    <t>パスタ、スープ</t>
  </si>
  <si>
    <t>ラーメンライス(棒ﾗｰﾒﾝ+白飯)</t>
  </si>
  <si>
    <t>カレー</t>
  </si>
  <si>
    <t>豚角煮丼、味噌汁</t>
  </si>
  <si>
    <t>えびピラフ、マグヌードル</t>
  </si>
  <si>
    <t>雲ノ平</t>
  </si>
  <si>
    <t>焼きそば</t>
  </si>
  <si>
    <t>幕営料・雷鳥沢</t>
  </si>
  <si>
    <t>@500×1/人</t>
  </si>
  <si>
    <t>W,S</t>
  </si>
  <si>
    <t>29)(お風呂セット)</t>
  </si>
  <si>
    <t>白飯</t>
  </si>
  <si>
    <t>五目御飯</t>
  </si>
  <si>
    <t>松茸御飯</t>
  </si>
  <si>
    <t>赤飯</t>
  </si>
  <si>
    <t>ｴﾋﾞﾋﾟﾗﾌ</t>
  </si>
  <si>
    <t>ﾄﾞﾗｲｶﾚｰ</t>
  </si>
  <si>
    <t>そうめん</t>
  </si>
  <si>
    <t>パスタ</t>
  </si>
  <si>
    <t>×３</t>
  </si>
  <si>
    <t>×１</t>
  </si>
  <si>
    <t>×２</t>
  </si>
  <si>
    <t>×１</t>
  </si>
  <si>
    <t>×4束</t>
  </si>
  <si>
    <t>焼きそば</t>
  </si>
  <si>
    <t>棒ﾗｰﾒﾝ</t>
  </si>
  <si>
    <t>×１</t>
  </si>
  <si>
    <t>カレー</t>
  </si>
  <si>
    <t>×２</t>
  </si>
  <si>
    <t>豚角煮</t>
  </si>
  <si>
    <t>×２</t>
  </si>
  <si>
    <t>ﾊﾟｽﾀｿｰｽ</t>
  </si>
  <si>
    <t>味噌汁</t>
  </si>
  <si>
    <t>ﾏｸﾞﾇｰﾄﾞﾙ</t>
  </si>
  <si>
    <t>×４</t>
  </si>
  <si>
    <t>スープ</t>
  </si>
  <si>
    <t>赤飯×1</t>
  </si>
  <si>
    <t>棒ﾗｰﾒﾝ×2</t>
  </si>
  <si>
    <t>ツナ缶</t>
  </si>
  <si>
    <t>松茸ごはん、ツナ缶、味噌汁</t>
  </si>
  <si>
    <t>五目ご飯、ツナ缶、味噌汁</t>
  </si>
  <si>
    <t>醤油　少し</t>
  </si>
  <si>
    <t>11:56、12:56</t>
  </si>
  <si>
    <t>12:28、13:28</t>
  </si>
  <si>
    <t>19:00</t>
  </si>
  <si>
    <t>14:30</t>
  </si>
  <si>
    <t>5:00起床</t>
  </si>
  <si>
    <t>２０１５．８．１５～２１</t>
  </si>
  <si>
    <t>めんつゆ</t>
  </si>
  <si>
    <t>200g</t>
  </si>
  <si>
    <t>100cc</t>
  </si>
  <si>
    <t>購入実績</t>
  </si>
  <si>
    <t>485g</t>
  </si>
  <si>
    <t>×20</t>
  </si>
  <si>
    <r>
      <t>8/16　 朝</t>
    </r>
    <r>
      <rPr>
        <sz val="10"/>
        <color indexed="10"/>
        <rFont val="ＭＳ 明朝"/>
        <family val="1"/>
      </rPr>
      <t>W</t>
    </r>
  </si>
  <si>
    <r>
      <t>8/17 　朝</t>
    </r>
    <r>
      <rPr>
        <sz val="10"/>
        <color indexed="10"/>
        <rFont val="ＭＳ 明朝"/>
        <family val="1"/>
      </rPr>
      <t>W</t>
    </r>
  </si>
  <si>
    <r>
      <t>8/18 　朝</t>
    </r>
    <r>
      <rPr>
        <sz val="10"/>
        <color indexed="10"/>
        <rFont val="ＭＳ 明朝"/>
        <family val="1"/>
      </rPr>
      <t>W</t>
    </r>
  </si>
  <si>
    <r>
      <t>　　　 昼</t>
    </r>
    <r>
      <rPr>
        <sz val="10"/>
        <color indexed="10"/>
        <rFont val="ＭＳ 明朝"/>
        <family val="1"/>
      </rPr>
      <t>W</t>
    </r>
  </si>
  <si>
    <r>
      <t>8/19 　朝</t>
    </r>
    <r>
      <rPr>
        <sz val="10"/>
        <color indexed="10"/>
        <rFont val="ＭＳ 明朝"/>
        <family val="1"/>
      </rPr>
      <t>W</t>
    </r>
  </si>
  <si>
    <r>
      <t>8/20 　朝</t>
    </r>
    <r>
      <rPr>
        <sz val="10"/>
        <color indexed="10"/>
        <rFont val="ＭＳ 明朝"/>
        <family val="1"/>
      </rPr>
      <t>W</t>
    </r>
  </si>
  <si>
    <r>
      <t>8/21 　朝</t>
    </r>
    <r>
      <rPr>
        <sz val="10"/>
        <color indexed="10"/>
        <rFont val="ＭＳ 明朝"/>
        <family val="1"/>
      </rPr>
      <t>W</t>
    </r>
  </si>
  <si>
    <r>
      <t>　　　 夕</t>
    </r>
    <r>
      <rPr>
        <sz val="10"/>
        <color indexed="40"/>
        <rFont val="ＭＳ 明朝"/>
        <family val="1"/>
      </rPr>
      <t>S</t>
    </r>
  </si>
  <si>
    <r>
      <t>　　　 夕</t>
    </r>
    <r>
      <rPr>
        <sz val="10"/>
        <color indexed="40"/>
        <rFont val="ＭＳ 明朝"/>
        <family val="1"/>
      </rPr>
      <t>S</t>
    </r>
  </si>
  <si>
    <r>
      <t>　　　 夕</t>
    </r>
    <r>
      <rPr>
        <sz val="10"/>
        <color indexed="40"/>
        <rFont val="ＭＳ 明朝"/>
        <family val="1"/>
      </rPr>
      <t>S</t>
    </r>
  </si>
  <si>
    <r>
      <t>　　　 夕</t>
    </r>
    <r>
      <rPr>
        <sz val="10"/>
        <color indexed="40"/>
        <rFont val="ＭＳ 明朝"/>
        <family val="1"/>
      </rPr>
      <t>S</t>
    </r>
  </si>
  <si>
    <r>
      <t>室　堂</t>
    </r>
    <r>
      <rPr>
        <sz val="10"/>
        <rFont val="ＭＳ 明朝"/>
        <family val="1"/>
      </rPr>
      <t xml:space="preserve"> </t>
    </r>
    <r>
      <rPr>
        <sz val="10"/>
        <rFont val="ＭＳ ゴシック"/>
        <family val="3"/>
      </rPr>
      <t>DAS</t>
    </r>
  </si>
  <si>
    <r>
      <t>雷鳥沢</t>
    </r>
    <r>
      <rPr>
        <sz val="10"/>
        <rFont val="ＭＳ 明朝"/>
        <family val="1"/>
      </rPr>
      <t xml:space="preserve"> </t>
    </r>
    <r>
      <rPr>
        <sz val="10"/>
        <rFont val="ＭＳ ゴシック"/>
        <family val="3"/>
      </rPr>
      <t>DAS</t>
    </r>
  </si>
  <si>
    <r>
      <t>一ノ越</t>
    </r>
    <r>
      <rPr>
        <sz val="10"/>
        <rFont val="ＭＳ ゴシック"/>
        <family val="3"/>
      </rPr>
      <t xml:space="preserve"> DAS</t>
    </r>
  </si>
  <si>
    <r>
      <t>薬師峠</t>
    </r>
    <r>
      <rPr>
        <sz val="10"/>
        <rFont val="ＭＳ ゴシック"/>
        <family val="3"/>
      </rPr>
      <t xml:space="preserve"> D</t>
    </r>
  </si>
  <si>
    <r>
      <t xml:space="preserve">2,300m  </t>
    </r>
    <r>
      <rPr>
        <sz val="10"/>
        <color indexed="8"/>
        <rFont val="ＭＳ ゴシック"/>
        <family val="3"/>
      </rPr>
      <t>D</t>
    </r>
  </si>
  <si>
    <r>
      <t xml:space="preserve">3,060m  </t>
    </r>
    <r>
      <rPr>
        <sz val="10"/>
        <color indexed="8"/>
        <rFont val="ＭＳ ゴシック"/>
        <family val="3"/>
      </rPr>
      <t>DA</t>
    </r>
  </si>
  <si>
    <r>
      <t>横尾</t>
    </r>
    <r>
      <rPr>
        <sz val="10"/>
        <rFont val="ＭＳ ゴシック"/>
        <family val="3"/>
      </rPr>
      <t xml:space="preserve"> DS</t>
    </r>
  </si>
  <si>
    <r>
      <t>上高地</t>
    </r>
    <r>
      <rPr>
        <sz val="10"/>
        <rFont val="ＭＳ ゴシック"/>
        <family val="3"/>
      </rPr>
      <t xml:space="preserve"> DAS</t>
    </r>
  </si>
  <si>
    <t>各自×1.5</t>
  </si>
  <si>
    <t xml:space="preserve">  9)ｼｭﾗﾌorｶﾊﾞｰ</t>
  </si>
  <si>
    <t>10)ふきん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</si>
</sst>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0.0000"/>
    <numFmt numFmtId="182" formatCode="0.000"/>
    <numFmt numFmtId="183" formatCode="0.0000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u val="single"/>
      <sz val="10"/>
      <name val="ＭＳ 明朝"/>
      <family val="1"/>
    </font>
    <font>
      <b/>
      <u val="single"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trike/>
      <sz val="10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4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0"/>
      <color rgb="FFFF0000"/>
      <name val="ＭＳ 明朝"/>
      <family val="1"/>
    </font>
    <font>
      <sz val="10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20" fontId="4" fillId="0" borderId="0" xfId="0" applyNumberFormat="1" applyFont="1" applyBorder="1" applyAlignment="1" quotePrefix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8" xfId="0" applyFont="1" applyBorder="1" applyAlignment="1" quotePrefix="1">
      <alignment/>
    </xf>
    <xf numFmtId="0" fontId="4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0" xfId="0" applyFont="1" applyFill="1" applyBorder="1" applyAlignment="1">
      <alignment/>
    </xf>
    <xf numFmtId="49" fontId="4" fillId="0" borderId="27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56" fontId="6" fillId="0" borderId="28" xfId="0" applyNumberFormat="1" applyFont="1" applyBorder="1" applyAlignment="1" quotePrefix="1">
      <alignment horizontal="right"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29" xfId="0" applyFont="1" applyFill="1" applyBorder="1" applyAlignment="1">
      <alignment/>
    </xf>
    <xf numFmtId="38" fontId="6" fillId="0" borderId="29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8" xfId="0" applyFont="1" applyBorder="1" applyAlignment="1" quotePrefix="1">
      <alignment horizontal="right"/>
    </xf>
    <xf numFmtId="0" fontId="6" fillId="0" borderId="31" xfId="0" applyFont="1" applyBorder="1" applyAlignment="1" quotePrefix="1">
      <alignment horizontal="right"/>
    </xf>
    <xf numFmtId="0" fontId="6" fillId="0" borderId="28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 quotePrefix="1">
      <alignment/>
    </xf>
    <xf numFmtId="3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6" fillId="0" borderId="0" xfId="0" applyFont="1" applyBorder="1" applyAlignment="1">
      <alignment vertical="top"/>
    </xf>
    <xf numFmtId="0" fontId="4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 quotePrefix="1">
      <alignment horizontal="left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20" fontId="4" fillId="0" borderId="15" xfId="0" applyNumberFormat="1" applyFont="1" applyBorder="1" applyAlignment="1">
      <alignment horizontal="left"/>
    </xf>
    <xf numFmtId="20" fontId="4" fillId="0" borderId="21" xfId="0" applyNumberFormat="1" applyFont="1" applyBorder="1" applyAlignment="1">
      <alignment horizontal="left"/>
    </xf>
    <xf numFmtId="20" fontId="4" fillId="0" borderId="18" xfId="0" applyNumberFormat="1" applyFont="1" applyBorder="1" applyAlignment="1" quotePrefix="1">
      <alignment/>
    </xf>
    <xf numFmtId="0" fontId="6" fillId="0" borderId="29" xfId="0" applyFont="1" applyBorder="1" applyAlignment="1" quotePrefix="1">
      <alignment/>
    </xf>
    <xf numFmtId="0" fontId="6" fillId="0" borderId="32" xfId="0" applyFont="1" applyBorder="1" applyAlignment="1" quotePrefix="1">
      <alignment horizontal="right"/>
    </xf>
    <xf numFmtId="0" fontId="4" fillId="0" borderId="33" xfId="0" applyFont="1" applyBorder="1" applyAlignment="1">
      <alignment/>
    </xf>
    <xf numFmtId="0" fontId="8" fillId="0" borderId="24" xfId="0" applyFont="1" applyBorder="1" applyAlignment="1">
      <alignment vertical="top"/>
    </xf>
    <xf numFmtId="49" fontId="4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56" fontId="6" fillId="0" borderId="31" xfId="0" applyNumberFormat="1" applyFont="1" applyBorder="1" applyAlignment="1" quotePrefix="1">
      <alignment horizontal="right"/>
    </xf>
    <xf numFmtId="0" fontId="6" fillId="0" borderId="31" xfId="0" applyFont="1" applyFill="1" applyBorder="1" applyAlignment="1">
      <alignment/>
    </xf>
    <xf numFmtId="0" fontId="57" fillId="0" borderId="15" xfId="0" applyFont="1" applyBorder="1" applyAlignment="1">
      <alignment/>
    </xf>
    <xf numFmtId="0" fontId="57" fillId="0" borderId="22" xfId="0" applyFont="1" applyBorder="1" applyAlignment="1">
      <alignment/>
    </xf>
    <xf numFmtId="38" fontId="57" fillId="0" borderId="22" xfId="49" applyFont="1" applyBorder="1" applyAlignment="1">
      <alignment/>
    </xf>
    <xf numFmtId="0" fontId="58" fillId="0" borderId="22" xfId="0" applyFont="1" applyBorder="1" applyAlignment="1">
      <alignment/>
    </xf>
    <xf numFmtId="38" fontId="58" fillId="0" borderId="22" xfId="49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38" fontId="6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21</xdr:row>
      <xdr:rowOff>152400</xdr:rowOff>
    </xdr:from>
    <xdr:to>
      <xdr:col>1</xdr:col>
      <xdr:colOff>657225</xdr:colOff>
      <xdr:row>23</xdr:row>
      <xdr:rowOff>0</xdr:rowOff>
    </xdr:to>
    <xdr:pic>
      <xdr:nvPicPr>
        <xdr:cNvPr id="1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8195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27</xdr:row>
      <xdr:rowOff>152400</xdr:rowOff>
    </xdr:from>
    <xdr:to>
      <xdr:col>1</xdr:col>
      <xdr:colOff>800100</xdr:colOff>
      <xdr:row>29</xdr:row>
      <xdr:rowOff>0</xdr:rowOff>
    </xdr:to>
    <xdr:pic>
      <xdr:nvPicPr>
        <xdr:cNvPr id="2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48482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42</xdr:row>
      <xdr:rowOff>38100</xdr:rowOff>
    </xdr:from>
    <xdr:to>
      <xdr:col>2</xdr:col>
      <xdr:colOff>28575</xdr:colOff>
      <xdr:row>43</xdr:row>
      <xdr:rowOff>57150</xdr:rowOff>
    </xdr:to>
    <xdr:pic>
      <xdr:nvPicPr>
        <xdr:cNvPr id="3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30567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819150</xdr:colOff>
      <xdr:row>49</xdr:row>
      <xdr:rowOff>38100</xdr:rowOff>
    </xdr:to>
    <xdr:pic>
      <xdr:nvPicPr>
        <xdr:cNvPr id="4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83153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17</xdr:row>
      <xdr:rowOff>0</xdr:rowOff>
    </xdr:from>
    <xdr:to>
      <xdr:col>6</xdr:col>
      <xdr:colOff>647700</xdr:colOff>
      <xdr:row>18</xdr:row>
      <xdr:rowOff>19050</xdr:rowOff>
    </xdr:to>
    <xdr:pic>
      <xdr:nvPicPr>
        <xdr:cNvPr id="5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9813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23</xdr:row>
      <xdr:rowOff>0</xdr:rowOff>
    </xdr:from>
    <xdr:to>
      <xdr:col>6</xdr:col>
      <xdr:colOff>790575</xdr:colOff>
      <xdr:row>24</xdr:row>
      <xdr:rowOff>19050</xdr:rowOff>
    </xdr:to>
    <xdr:pic>
      <xdr:nvPicPr>
        <xdr:cNvPr id="6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0100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29</xdr:row>
      <xdr:rowOff>9525</xdr:rowOff>
    </xdr:from>
    <xdr:to>
      <xdr:col>6</xdr:col>
      <xdr:colOff>800100</xdr:colOff>
      <xdr:row>30</xdr:row>
      <xdr:rowOff>28575</xdr:rowOff>
    </xdr:to>
    <xdr:pic>
      <xdr:nvPicPr>
        <xdr:cNvPr id="7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048250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33</xdr:row>
      <xdr:rowOff>9525</xdr:rowOff>
    </xdr:from>
    <xdr:to>
      <xdr:col>6</xdr:col>
      <xdr:colOff>800100</xdr:colOff>
      <xdr:row>34</xdr:row>
      <xdr:rowOff>28575</xdr:rowOff>
    </xdr:to>
    <xdr:pic>
      <xdr:nvPicPr>
        <xdr:cNvPr id="8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734050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55</xdr:row>
      <xdr:rowOff>9525</xdr:rowOff>
    </xdr:from>
    <xdr:to>
      <xdr:col>6</xdr:col>
      <xdr:colOff>752475</xdr:colOff>
      <xdr:row>56</xdr:row>
      <xdr:rowOff>28575</xdr:rowOff>
    </xdr:to>
    <xdr:pic>
      <xdr:nvPicPr>
        <xdr:cNvPr id="9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9505950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61</xdr:row>
      <xdr:rowOff>0</xdr:rowOff>
    </xdr:from>
    <xdr:to>
      <xdr:col>7</xdr:col>
      <xdr:colOff>28575</xdr:colOff>
      <xdr:row>62</xdr:row>
      <xdr:rowOff>19050</xdr:rowOff>
    </xdr:to>
    <xdr:pic>
      <xdr:nvPicPr>
        <xdr:cNvPr id="10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05251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53</xdr:row>
      <xdr:rowOff>0</xdr:rowOff>
    </xdr:from>
    <xdr:to>
      <xdr:col>7</xdr:col>
      <xdr:colOff>47625</xdr:colOff>
      <xdr:row>54</xdr:row>
      <xdr:rowOff>19050</xdr:rowOff>
    </xdr:to>
    <xdr:pic>
      <xdr:nvPicPr>
        <xdr:cNvPr id="11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91535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56</xdr:row>
      <xdr:rowOff>161925</xdr:rowOff>
    </xdr:from>
    <xdr:to>
      <xdr:col>6</xdr:col>
      <xdr:colOff>533400</xdr:colOff>
      <xdr:row>58</xdr:row>
      <xdr:rowOff>9525</xdr:rowOff>
    </xdr:to>
    <xdr:pic>
      <xdr:nvPicPr>
        <xdr:cNvPr id="12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829800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58</xdr:row>
      <xdr:rowOff>161925</xdr:rowOff>
    </xdr:from>
    <xdr:to>
      <xdr:col>6</xdr:col>
      <xdr:colOff>533400</xdr:colOff>
      <xdr:row>60</xdr:row>
      <xdr:rowOff>9525</xdr:rowOff>
    </xdr:to>
    <xdr:pic>
      <xdr:nvPicPr>
        <xdr:cNvPr id="13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172700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56</xdr:row>
      <xdr:rowOff>9525</xdr:rowOff>
    </xdr:from>
    <xdr:to>
      <xdr:col>2</xdr:col>
      <xdr:colOff>28575</xdr:colOff>
      <xdr:row>57</xdr:row>
      <xdr:rowOff>28575</xdr:rowOff>
    </xdr:to>
    <xdr:pic>
      <xdr:nvPicPr>
        <xdr:cNvPr id="14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677400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60</xdr:row>
      <xdr:rowOff>0</xdr:rowOff>
    </xdr:from>
    <xdr:to>
      <xdr:col>1</xdr:col>
      <xdr:colOff>647700</xdr:colOff>
      <xdr:row>61</xdr:row>
      <xdr:rowOff>19050</xdr:rowOff>
    </xdr:to>
    <xdr:pic>
      <xdr:nvPicPr>
        <xdr:cNvPr id="15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035367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51</xdr:row>
      <xdr:rowOff>152400</xdr:rowOff>
    </xdr:from>
    <xdr:to>
      <xdr:col>1</xdr:col>
      <xdr:colOff>695325</xdr:colOff>
      <xdr:row>53</xdr:row>
      <xdr:rowOff>0</xdr:rowOff>
    </xdr:to>
    <xdr:pic>
      <xdr:nvPicPr>
        <xdr:cNvPr id="16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89630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33</xdr:row>
      <xdr:rowOff>161925</xdr:rowOff>
    </xdr:from>
    <xdr:to>
      <xdr:col>1</xdr:col>
      <xdr:colOff>800100</xdr:colOff>
      <xdr:row>35</xdr:row>
      <xdr:rowOff>9525</xdr:rowOff>
    </xdr:to>
    <xdr:pic>
      <xdr:nvPicPr>
        <xdr:cNvPr id="17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886450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18</xdr:row>
      <xdr:rowOff>19050</xdr:rowOff>
    </xdr:from>
    <xdr:to>
      <xdr:col>1</xdr:col>
      <xdr:colOff>857250</xdr:colOff>
      <xdr:row>19</xdr:row>
      <xdr:rowOff>38100</xdr:rowOff>
    </xdr:to>
    <xdr:pic>
      <xdr:nvPicPr>
        <xdr:cNvPr id="18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1718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16</xdr:row>
      <xdr:rowOff>0</xdr:rowOff>
    </xdr:from>
    <xdr:to>
      <xdr:col>2</xdr:col>
      <xdr:colOff>9525</xdr:colOff>
      <xdr:row>17</xdr:row>
      <xdr:rowOff>19050</xdr:rowOff>
    </xdr:to>
    <xdr:pic>
      <xdr:nvPicPr>
        <xdr:cNvPr id="19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0987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29</xdr:row>
      <xdr:rowOff>152400</xdr:rowOff>
    </xdr:from>
    <xdr:to>
      <xdr:col>1</xdr:col>
      <xdr:colOff>800100</xdr:colOff>
      <xdr:row>31</xdr:row>
      <xdr:rowOff>0</xdr:rowOff>
    </xdr:to>
    <xdr:pic>
      <xdr:nvPicPr>
        <xdr:cNvPr id="20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1911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29</xdr:row>
      <xdr:rowOff>19050</xdr:rowOff>
    </xdr:from>
    <xdr:to>
      <xdr:col>1</xdr:col>
      <xdr:colOff>752475</xdr:colOff>
      <xdr:row>30</xdr:row>
      <xdr:rowOff>38100</xdr:rowOff>
    </xdr:to>
    <xdr:pic>
      <xdr:nvPicPr>
        <xdr:cNvPr id="1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05777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0</xdr:rowOff>
    </xdr:from>
    <xdr:to>
      <xdr:col>2</xdr:col>
      <xdr:colOff>9525</xdr:colOff>
      <xdr:row>34</xdr:row>
      <xdr:rowOff>19050</xdr:rowOff>
    </xdr:to>
    <xdr:pic>
      <xdr:nvPicPr>
        <xdr:cNvPr id="2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7245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25</xdr:row>
      <xdr:rowOff>0</xdr:rowOff>
    </xdr:from>
    <xdr:to>
      <xdr:col>1</xdr:col>
      <xdr:colOff>781050</xdr:colOff>
      <xdr:row>26</xdr:row>
      <xdr:rowOff>19050</xdr:rowOff>
    </xdr:to>
    <xdr:pic>
      <xdr:nvPicPr>
        <xdr:cNvPr id="3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3529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35</xdr:row>
      <xdr:rowOff>0</xdr:rowOff>
    </xdr:from>
    <xdr:to>
      <xdr:col>2</xdr:col>
      <xdr:colOff>19050</xdr:colOff>
      <xdr:row>36</xdr:row>
      <xdr:rowOff>19050</xdr:rowOff>
    </xdr:to>
    <xdr:pic>
      <xdr:nvPicPr>
        <xdr:cNvPr id="4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0674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20</xdr:row>
      <xdr:rowOff>0</xdr:rowOff>
    </xdr:from>
    <xdr:to>
      <xdr:col>1</xdr:col>
      <xdr:colOff>647700</xdr:colOff>
      <xdr:row>21</xdr:row>
      <xdr:rowOff>19050</xdr:rowOff>
    </xdr:to>
    <xdr:pic>
      <xdr:nvPicPr>
        <xdr:cNvPr id="5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49567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7</xdr:row>
      <xdr:rowOff>152400</xdr:rowOff>
    </xdr:from>
    <xdr:to>
      <xdr:col>1</xdr:col>
      <xdr:colOff>657225</xdr:colOff>
      <xdr:row>9</xdr:row>
      <xdr:rowOff>0</xdr:rowOff>
    </xdr:to>
    <xdr:pic>
      <xdr:nvPicPr>
        <xdr:cNvPr id="6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41922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12</xdr:row>
      <xdr:rowOff>0</xdr:rowOff>
    </xdr:from>
    <xdr:to>
      <xdr:col>2</xdr:col>
      <xdr:colOff>9525</xdr:colOff>
      <xdr:row>13</xdr:row>
      <xdr:rowOff>19050</xdr:rowOff>
    </xdr:to>
    <xdr:pic>
      <xdr:nvPicPr>
        <xdr:cNvPr id="7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12407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15</xdr:row>
      <xdr:rowOff>161925</xdr:rowOff>
    </xdr:from>
    <xdr:to>
      <xdr:col>1</xdr:col>
      <xdr:colOff>847725</xdr:colOff>
      <xdr:row>17</xdr:row>
      <xdr:rowOff>9525</xdr:rowOff>
    </xdr:to>
    <xdr:pic>
      <xdr:nvPicPr>
        <xdr:cNvPr id="8" name="Picture 11" descr="C:\Documents and Settings\邦夫\My Documents\My Pictures\水滴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800350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41</xdr:row>
      <xdr:rowOff>0</xdr:rowOff>
    </xdr:from>
    <xdr:to>
      <xdr:col>5</xdr:col>
      <xdr:colOff>419100</xdr:colOff>
      <xdr:row>46</xdr:row>
      <xdr:rowOff>152400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2800350" y="7096125"/>
          <a:ext cx="13716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8/18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日の出　　５：０６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日の入　１８：３６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月の出　　８：１１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月の入　２０：２０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月齢　　　３．５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PageLayoutView="0" workbookViewId="0" topLeftCell="A1">
      <selection activeCell="L9" sqref="L9"/>
    </sheetView>
  </sheetViews>
  <sheetFormatPr defaultColWidth="9.00390625" defaultRowHeight="13.5"/>
  <cols>
    <col min="1" max="1" width="10.125" style="1" customWidth="1"/>
    <col min="2" max="2" width="11.25390625" style="1" customWidth="1"/>
    <col min="3" max="3" width="9.875" style="1" customWidth="1"/>
    <col min="4" max="4" width="9.00390625" style="1" customWidth="1"/>
    <col min="5" max="5" width="8.50390625" style="1" customWidth="1"/>
    <col min="6" max="6" width="10.125" style="1" customWidth="1"/>
    <col min="7" max="7" width="11.25390625" style="1" customWidth="1"/>
    <col min="8" max="8" width="9.875" style="1" customWidth="1"/>
    <col min="9" max="9" width="9.00390625" style="1" customWidth="1"/>
    <col min="10" max="10" width="9.75390625" style="1" customWidth="1"/>
    <col min="11" max="16384" width="9.00390625" style="1" customWidth="1"/>
  </cols>
  <sheetData>
    <row r="1" spans="1:10" ht="12.75" thickBot="1">
      <c r="A1" s="1" t="s">
        <v>88</v>
      </c>
      <c r="D1" s="31" t="s">
        <v>89</v>
      </c>
      <c r="I1" s="32" t="s">
        <v>0</v>
      </c>
      <c r="J1" s="33">
        <v>236</v>
      </c>
    </row>
    <row r="2" spans="1:10" ht="19.5" customHeight="1" thickBot="1">
      <c r="A2" s="2" t="s">
        <v>1</v>
      </c>
      <c r="B2" s="3" t="s">
        <v>301</v>
      </c>
      <c r="C2" s="4"/>
      <c r="D2" s="4"/>
      <c r="E2" s="4"/>
      <c r="F2" s="3"/>
      <c r="G2" s="3"/>
      <c r="H2" s="3"/>
      <c r="I2" s="3"/>
      <c r="J2" s="5"/>
    </row>
    <row r="3" spans="1:10" ht="13.5" customHeight="1">
      <c r="A3" s="6" t="s">
        <v>2</v>
      </c>
      <c r="B3" s="7" t="s">
        <v>435</v>
      </c>
      <c r="C3" s="7"/>
      <c r="D3" s="7"/>
      <c r="E3" s="7"/>
      <c r="F3" s="7"/>
      <c r="G3" s="7"/>
      <c r="H3" s="8" t="s">
        <v>3</v>
      </c>
      <c r="I3" s="7"/>
      <c r="J3" s="9"/>
    </row>
    <row r="4" spans="1:10" ht="13.5" customHeight="1">
      <c r="A4" s="6" t="s">
        <v>4</v>
      </c>
      <c r="B4" s="7" t="s">
        <v>221</v>
      </c>
      <c r="C4" s="7"/>
      <c r="D4" s="7"/>
      <c r="E4" s="7"/>
      <c r="F4" s="7"/>
      <c r="G4" s="7"/>
      <c r="H4" s="8"/>
      <c r="I4" s="7"/>
      <c r="J4" s="9"/>
    </row>
    <row r="5" spans="1:10" ht="13.5" customHeight="1">
      <c r="A5" s="16"/>
      <c r="B5" s="10"/>
      <c r="C5" s="10"/>
      <c r="D5" s="10"/>
      <c r="E5" s="10"/>
      <c r="F5" s="10"/>
      <c r="G5" s="10"/>
      <c r="H5" s="70"/>
      <c r="I5" s="10"/>
      <c r="J5" s="18"/>
    </row>
    <row r="6" spans="1:10" ht="13.5" customHeight="1">
      <c r="A6" s="11" t="s">
        <v>5</v>
      </c>
      <c r="B6" s="12" t="s">
        <v>6</v>
      </c>
      <c r="C6" s="80" t="s">
        <v>341</v>
      </c>
      <c r="D6" s="12" t="s">
        <v>299</v>
      </c>
      <c r="E6" s="12"/>
      <c r="F6" s="7"/>
      <c r="G6" s="12" t="s">
        <v>202</v>
      </c>
      <c r="H6" s="34" t="s">
        <v>223</v>
      </c>
      <c r="I6" s="12" t="s">
        <v>233</v>
      </c>
      <c r="J6" s="9" t="s">
        <v>293</v>
      </c>
    </row>
    <row r="7" spans="1:10" ht="13.5" customHeight="1">
      <c r="A7" s="6"/>
      <c r="B7" s="95" t="s">
        <v>237</v>
      </c>
      <c r="C7" s="35" t="s">
        <v>342</v>
      </c>
      <c r="D7" s="7" t="s">
        <v>343</v>
      </c>
      <c r="E7" s="7"/>
      <c r="F7" s="7"/>
      <c r="G7" s="95" t="s">
        <v>222</v>
      </c>
      <c r="H7" s="35" t="s">
        <v>224</v>
      </c>
      <c r="I7" s="7"/>
      <c r="J7" s="9"/>
    </row>
    <row r="8" spans="1:10" ht="13.5" customHeight="1">
      <c r="A8" s="6"/>
      <c r="B8" s="95"/>
      <c r="C8" s="35" t="s">
        <v>335</v>
      </c>
      <c r="D8" s="7" t="s">
        <v>336</v>
      </c>
      <c r="E8" s="7"/>
      <c r="F8" s="7"/>
      <c r="G8" s="95"/>
      <c r="H8" s="35" t="s">
        <v>225</v>
      </c>
      <c r="I8" s="7" t="s">
        <v>234</v>
      </c>
      <c r="J8" s="9" t="s">
        <v>297</v>
      </c>
    </row>
    <row r="9" spans="1:10" ht="13.5" customHeight="1">
      <c r="A9" s="6"/>
      <c r="B9" s="95" t="s">
        <v>238</v>
      </c>
      <c r="C9" s="35" t="s">
        <v>337</v>
      </c>
      <c r="D9" s="7" t="s">
        <v>338</v>
      </c>
      <c r="E9" s="7"/>
      <c r="F9" s="7"/>
      <c r="G9" s="95" t="s">
        <v>240</v>
      </c>
      <c r="H9" s="35" t="s">
        <v>226</v>
      </c>
      <c r="I9" s="7"/>
      <c r="J9" s="9" t="s">
        <v>294</v>
      </c>
    </row>
    <row r="10" spans="1:10" ht="13.5" customHeight="1">
      <c r="A10" s="6"/>
      <c r="B10" s="95"/>
      <c r="C10" s="35" t="s">
        <v>344</v>
      </c>
      <c r="D10" s="7" t="s">
        <v>350</v>
      </c>
      <c r="E10" s="7"/>
      <c r="F10" s="7"/>
      <c r="G10" s="95"/>
      <c r="H10" s="35" t="s">
        <v>227</v>
      </c>
      <c r="I10" s="7" t="s">
        <v>235</v>
      </c>
      <c r="J10" s="9" t="s">
        <v>298</v>
      </c>
    </row>
    <row r="11" spans="1:10" ht="13.5" customHeight="1">
      <c r="A11" s="6"/>
      <c r="B11" s="95" t="s">
        <v>339</v>
      </c>
      <c r="C11" s="35" t="s">
        <v>345</v>
      </c>
      <c r="D11" s="7" t="s">
        <v>351</v>
      </c>
      <c r="E11" s="7"/>
      <c r="F11" s="7"/>
      <c r="G11" s="95" t="s">
        <v>241</v>
      </c>
      <c r="H11" s="35" t="s">
        <v>228</v>
      </c>
      <c r="I11" s="14"/>
      <c r="J11" s="9" t="s">
        <v>295</v>
      </c>
    </row>
    <row r="12" spans="1:10" ht="13.5" customHeight="1">
      <c r="A12" s="6"/>
      <c r="B12" s="95"/>
      <c r="C12" s="35" t="s">
        <v>346</v>
      </c>
      <c r="D12" s="7"/>
      <c r="E12" s="7"/>
      <c r="F12" s="7"/>
      <c r="G12" s="95"/>
      <c r="H12" s="35" t="s">
        <v>229</v>
      </c>
      <c r="I12" s="14" t="s">
        <v>236</v>
      </c>
      <c r="J12" s="9"/>
    </row>
    <row r="13" spans="1:10" ht="13.5" customHeight="1">
      <c r="A13" s="6"/>
      <c r="B13" s="95" t="s">
        <v>340</v>
      </c>
      <c r="C13" s="35" t="s">
        <v>347</v>
      </c>
      <c r="D13" s="7"/>
      <c r="E13" s="7"/>
      <c r="F13" s="7"/>
      <c r="G13" s="95" t="s">
        <v>237</v>
      </c>
      <c r="H13" s="35" t="s">
        <v>230</v>
      </c>
      <c r="I13" s="14"/>
      <c r="J13" s="78">
        <v>0.975</v>
      </c>
    </row>
    <row r="14" spans="1:10" ht="13.5" customHeight="1">
      <c r="A14" s="6"/>
      <c r="B14" s="95"/>
      <c r="C14" s="35" t="s">
        <v>348</v>
      </c>
      <c r="D14" s="7"/>
      <c r="E14" s="7"/>
      <c r="F14" s="7"/>
      <c r="G14" s="95"/>
      <c r="H14" s="35" t="s">
        <v>231</v>
      </c>
      <c r="I14" s="7" t="s">
        <v>296</v>
      </c>
      <c r="J14" s="78">
        <v>0.9895833333333334</v>
      </c>
    </row>
    <row r="15" spans="1:10" ht="13.5" customHeight="1">
      <c r="A15" s="16"/>
      <c r="B15" s="10" t="s">
        <v>239</v>
      </c>
      <c r="C15" s="35" t="s">
        <v>349</v>
      </c>
      <c r="D15" s="7" t="s">
        <v>358</v>
      </c>
      <c r="E15" s="7"/>
      <c r="F15" s="7"/>
      <c r="G15" s="10" t="s">
        <v>242</v>
      </c>
      <c r="H15" s="74" t="s">
        <v>232</v>
      </c>
      <c r="I15" s="10"/>
      <c r="J15" s="79">
        <v>0.03958333333333333</v>
      </c>
    </row>
    <row r="16" spans="1:10" ht="13.5" customHeight="1">
      <c r="A16" s="6" t="s">
        <v>361</v>
      </c>
      <c r="B16" s="7"/>
      <c r="C16" s="12"/>
      <c r="D16" s="12"/>
      <c r="E16" s="12"/>
      <c r="F16" s="12"/>
      <c r="G16" s="7"/>
      <c r="H16" s="7"/>
      <c r="I16" s="7"/>
      <c r="J16" s="9"/>
    </row>
    <row r="17" spans="1:10" ht="13.5" customHeight="1">
      <c r="A17" s="6"/>
      <c r="B17" s="39" t="s">
        <v>453</v>
      </c>
      <c r="C17" s="14" t="s">
        <v>363</v>
      </c>
      <c r="D17" s="7"/>
      <c r="E17" s="7"/>
      <c r="F17" s="7" t="s">
        <v>148</v>
      </c>
      <c r="G17" s="36" t="s">
        <v>74</v>
      </c>
      <c r="H17" s="36"/>
      <c r="I17" s="7"/>
      <c r="J17" s="9"/>
    </row>
    <row r="18" spans="1:10" ht="13.5" customHeight="1">
      <c r="A18" s="21" t="s">
        <v>77</v>
      </c>
      <c r="B18" s="69" t="s">
        <v>362</v>
      </c>
      <c r="C18" s="7"/>
      <c r="D18" s="7"/>
      <c r="E18" s="7"/>
      <c r="F18" s="7"/>
      <c r="G18" s="39" t="s">
        <v>126</v>
      </c>
      <c r="H18" s="14" t="s">
        <v>80</v>
      </c>
      <c r="I18" s="71"/>
      <c r="J18" s="9"/>
    </row>
    <row r="19" spans="1:10" ht="13.5" customHeight="1">
      <c r="A19" s="6"/>
      <c r="B19" s="39" t="s">
        <v>454</v>
      </c>
      <c r="C19" s="14" t="s">
        <v>364</v>
      </c>
      <c r="D19" s="7"/>
      <c r="E19" s="7"/>
      <c r="F19" s="26" t="s">
        <v>163</v>
      </c>
      <c r="G19" s="69" t="s">
        <v>136</v>
      </c>
      <c r="H19" s="14"/>
      <c r="I19" s="72"/>
      <c r="J19" s="9"/>
    </row>
    <row r="20" spans="1:10" ht="13.5" customHeight="1">
      <c r="A20" s="6"/>
      <c r="B20" s="69" t="s">
        <v>353</v>
      </c>
      <c r="C20" s="7" t="s">
        <v>365</v>
      </c>
      <c r="D20" s="7"/>
      <c r="E20" s="7"/>
      <c r="F20" s="26"/>
      <c r="G20" s="7" t="s">
        <v>149</v>
      </c>
      <c r="H20" s="14" t="s">
        <v>167</v>
      </c>
      <c r="I20" s="72"/>
      <c r="J20" s="9"/>
    </row>
    <row r="21" spans="1:10" ht="13.5" customHeight="1">
      <c r="A21" s="6"/>
      <c r="B21" s="7"/>
      <c r="C21" s="7" t="s">
        <v>366</v>
      </c>
      <c r="D21" s="7"/>
      <c r="E21" s="7"/>
      <c r="F21" s="26" t="s">
        <v>164</v>
      </c>
      <c r="G21" s="69" t="s">
        <v>150</v>
      </c>
      <c r="H21" s="14"/>
      <c r="I21" s="72"/>
      <c r="J21" s="9"/>
    </row>
    <row r="22" spans="1:10" ht="13.5" customHeight="1">
      <c r="A22" s="6" t="s">
        <v>90</v>
      </c>
      <c r="B22" s="36" t="s">
        <v>434</v>
      </c>
      <c r="C22" s="36"/>
      <c r="D22" s="7"/>
      <c r="E22" s="7"/>
      <c r="F22" s="7"/>
      <c r="G22" s="7" t="s">
        <v>151</v>
      </c>
      <c r="H22" s="14" t="s">
        <v>168</v>
      </c>
      <c r="I22" s="72"/>
      <c r="J22" s="9"/>
    </row>
    <row r="23" spans="1:10" ht="13.5" customHeight="1">
      <c r="A23" s="6"/>
      <c r="B23" s="39" t="s">
        <v>352</v>
      </c>
      <c r="C23" s="14" t="s">
        <v>355</v>
      </c>
      <c r="D23" s="71"/>
      <c r="E23" s="7"/>
      <c r="F23" s="26" t="s">
        <v>165</v>
      </c>
      <c r="G23" s="69" t="s">
        <v>159</v>
      </c>
      <c r="H23" s="7"/>
      <c r="I23" s="7"/>
      <c r="J23" s="9"/>
    </row>
    <row r="24" spans="1:10" ht="13.5" customHeight="1">
      <c r="A24" s="21" t="s">
        <v>182</v>
      </c>
      <c r="B24" s="69" t="s">
        <v>353</v>
      </c>
      <c r="C24" s="14"/>
      <c r="D24" s="72"/>
      <c r="E24" s="7"/>
      <c r="F24" s="7"/>
      <c r="G24" s="39" t="s">
        <v>152</v>
      </c>
      <c r="H24" s="14" t="s">
        <v>169</v>
      </c>
      <c r="I24" s="7"/>
      <c r="J24" s="9"/>
    </row>
    <row r="25" spans="1:10" ht="13.5" customHeight="1">
      <c r="A25" s="21"/>
      <c r="B25" s="39" t="s">
        <v>455</v>
      </c>
      <c r="C25" s="14" t="s">
        <v>356</v>
      </c>
      <c r="D25" s="72"/>
      <c r="E25" s="7"/>
      <c r="F25" s="26" t="s">
        <v>98</v>
      </c>
      <c r="G25" s="69" t="s">
        <v>160</v>
      </c>
      <c r="H25" s="36"/>
      <c r="I25" s="7"/>
      <c r="J25" s="9"/>
    </row>
    <row r="26" spans="1:10" ht="13.5" customHeight="1">
      <c r="A26" s="21" t="s">
        <v>369</v>
      </c>
      <c r="B26" s="69" t="s">
        <v>354</v>
      </c>
      <c r="C26" s="14"/>
      <c r="D26" s="72"/>
      <c r="E26" s="7"/>
      <c r="F26" s="7"/>
      <c r="G26" s="7" t="s">
        <v>153</v>
      </c>
      <c r="H26" s="14" t="s">
        <v>170</v>
      </c>
      <c r="I26" s="7"/>
      <c r="J26" s="9"/>
    </row>
    <row r="27" spans="1:10" ht="13.5" customHeight="1">
      <c r="A27" s="21"/>
      <c r="B27" s="7" t="s">
        <v>367</v>
      </c>
      <c r="C27" s="14" t="s">
        <v>371</v>
      </c>
      <c r="D27" s="72"/>
      <c r="E27" s="7"/>
      <c r="F27" s="26" t="s">
        <v>166</v>
      </c>
      <c r="G27" s="69" t="s">
        <v>161</v>
      </c>
      <c r="H27" s="14"/>
      <c r="I27" s="7"/>
      <c r="J27" s="9"/>
    </row>
    <row r="28" spans="1:10" ht="13.5" customHeight="1">
      <c r="A28" s="21" t="s">
        <v>370</v>
      </c>
      <c r="B28" s="69" t="s">
        <v>368</v>
      </c>
      <c r="C28" s="14"/>
      <c r="D28" s="72"/>
      <c r="E28" s="7"/>
      <c r="F28" s="26"/>
      <c r="G28" s="7" t="s">
        <v>154</v>
      </c>
      <c r="H28" s="14" t="s">
        <v>171</v>
      </c>
      <c r="I28" s="72"/>
      <c r="J28" s="9"/>
    </row>
    <row r="29" spans="1:10" ht="13.5" customHeight="1">
      <c r="A29" s="6"/>
      <c r="B29" s="7" t="s">
        <v>91</v>
      </c>
      <c r="C29" s="14" t="s">
        <v>372</v>
      </c>
      <c r="D29" s="72"/>
      <c r="E29" s="7"/>
      <c r="F29" s="26" t="s">
        <v>165</v>
      </c>
      <c r="G29" s="69" t="s">
        <v>162</v>
      </c>
      <c r="H29" s="14"/>
      <c r="I29" s="72"/>
      <c r="J29" s="9"/>
    </row>
    <row r="30" spans="1:10" ht="13.5" customHeight="1">
      <c r="A30" s="21" t="s">
        <v>77</v>
      </c>
      <c r="B30" s="69" t="s">
        <v>139</v>
      </c>
      <c r="C30" s="14"/>
      <c r="D30" s="72"/>
      <c r="E30" s="7"/>
      <c r="F30" s="26"/>
      <c r="G30" s="39" t="s">
        <v>155</v>
      </c>
      <c r="H30" s="14" t="s">
        <v>172</v>
      </c>
      <c r="I30" s="72"/>
      <c r="J30" s="9"/>
    </row>
    <row r="31" spans="1:10" ht="13.5" customHeight="1">
      <c r="A31" s="6"/>
      <c r="B31" s="39" t="s">
        <v>92</v>
      </c>
      <c r="C31" s="14" t="s">
        <v>357</v>
      </c>
      <c r="D31" s="7"/>
      <c r="E31" s="7"/>
      <c r="F31" s="73" t="s">
        <v>173</v>
      </c>
      <c r="G31" s="69" t="s">
        <v>158</v>
      </c>
      <c r="H31" s="7" t="s">
        <v>156</v>
      </c>
      <c r="I31" s="72"/>
      <c r="J31" s="9"/>
    </row>
    <row r="32" spans="1:11" ht="13.5" customHeight="1">
      <c r="A32" s="22" t="s">
        <v>99</v>
      </c>
      <c r="B32" s="69" t="s">
        <v>137</v>
      </c>
      <c r="C32" s="7" t="s">
        <v>93</v>
      </c>
      <c r="D32" s="7"/>
      <c r="E32" s="7"/>
      <c r="F32" s="26"/>
      <c r="G32" s="7"/>
      <c r="H32" s="7" t="s">
        <v>157</v>
      </c>
      <c r="I32" s="72"/>
      <c r="J32" s="9"/>
      <c r="K32" s="1" t="s">
        <v>219</v>
      </c>
    </row>
    <row r="33" spans="1:10" ht="13.5" customHeight="1">
      <c r="A33" s="6"/>
      <c r="B33" s="39"/>
      <c r="C33" s="7" t="s">
        <v>100</v>
      </c>
      <c r="D33" s="7"/>
      <c r="E33" s="7"/>
      <c r="F33" s="7" t="s">
        <v>174</v>
      </c>
      <c r="G33" s="36" t="s">
        <v>121</v>
      </c>
      <c r="H33" s="36"/>
      <c r="I33" s="7"/>
      <c r="J33" s="9"/>
    </row>
    <row r="34" spans="1:10" ht="13.5" customHeight="1">
      <c r="A34" s="6" t="s">
        <v>97</v>
      </c>
      <c r="B34" s="36" t="s">
        <v>112</v>
      </c>
      <c r="C34" s="36"/>
      <c r="D34" s="7"/>
      <c r="E34" s="7"/>
      <c r="F34" s="7"/>
      <c r="G34" s="39" t="s">
        <v>155</v>
      </c>
      <c r="H34" s="14" t="s">
        <v>175</v>
      </c>
      <c r="I34" s="71"/>
      <c r="J34" s="9"/>
    </row>
    <row r="35" spans="1:10" ht="13.5" customHeight="1">
      <c r="A35" s="6"/>
      <c r="B35" s="39" t="s">
        <v>92</v>
      </c>
      <c r="C35" s="14" t="s">
        <v>113</v>
      </c>
      <c r="D35" s="72"/>
      <c r="E35" s="7"/>
      <c r="F35" s="26" t="s">
        <v>165</v>
      </c>
      <c r="G35" s="69" t="s">
        <v>158</v>
      </c>
      <c r="H35" s="14"/>
      <c r="I35" s="72"/>
      <c r="J35" s="9"/>
    </row>
    <row r="36" spans="1:10" ht="13.5" customHeight="1">
      <c r="A36" s="21" t="s">
        <v>359</v>
      </c>
      <c r="B36" s="69" t="s">
        <v>137</v>
      </c>
      <c r="C36" s="14"/>
      <c r="D36" s="72"/>
      <c r="E36" s="7"/>
      <c r="F36" s="26"/>
      <c r="G36" s="7" t="s">
        <v>176</v>
      </c>
      <c r="H36" s="14" t="s">
        <v>191</v>
      </c>
      <c r="I36" s="72"/>
      <c r="J36" s="9"/>
    </row>
    <row r="37" spans="1:10" ht="13.5" customHeight="1">
      <c r="A37" s="21"/>
      <c r="B37" s="7" t="s">
        <v>101</v>
      </c>
      <c r="C37" s="14" t="s">
        <v>114</v>
      </c>
      <c r="D37" s="72"/>
      <c r="E37" s="7"/>
      <c r="F37" s="26" t="s">
        <v>181</v>
      </c>
      <c r="G37" s="69" t="s">
        <v>184</v>
      </c>
      <c r="H37" s="14"/>
      <c r="I37" s="72"/>
      <c r="J37" s="9"/>
    </row>
    <row r="38" spans="1:10" ht="13.5" customHeight="1">
      <c r="A38" s="21" t="s">
        <v>105</v>
      </c>
      <c r="B38" s="69" t="s">
        <v>140</v>
      </c>
      <c r="C38" s="14"/>
      <c r="D38" s="72"/>
      <c r="E38" s="7"/>
      <c r="F38" s="7"/>
      <c r="G38" s="7" t="s">
        <v>177</v>
      </c>
      <c r="H38" s="14" t="s">
        <v>192</v>
      </c>
      <c r="I38" s="72"/>
      <c r="J38" s="9"/>
    </row>
    <row r="39" spans="1:10" ht="13.5" customHeight="1">
      <c r="A39" s="21"/>
      <c r="B39" s="7" t="s">
        <v>106</v>
      </c>
      <c r="C39" s="14" t="s">
        <v>79</v>
      </c>
      <c r="D39" s="72"/>
      <c r="E39" s="7"/>
      <c r="F39" s="26" t="s">
        <v>182</v>
      </c>
      <c r="G39" s="69" t="s">
        <v>185</v>
      </c>
      <c r="H39" s="7"/>
      <c r="I39" s="7"/>
      <c r="J39" s="9"/>
    </row>
    <row r="40" spans="1:10" ht="13.5" customHeight="1">
      <c r="A40" s="21" t="s">
        <v>107</v>
      </c>
      <c r="B40" s="69" t="s">
        <v>141</v>
      </c>
      <c r="C40" s="14"/>
      <c r="D40" s="72"/>
      <c r="E40" s="7"/>
      <c r="F40" s="7"/>
      <c r="G40" s="7" t="s">
        <v>178</v>
      </c>
      <c r="H40" s="14" t="s">
        <v>193</v>
      </c>
      <c r="I40" s="7"/>
      <c r="J40" s="9"/>
    </row>
    <row r="41" spans="1:10" ht="13.5" customHeight="1">
      <c r="A41" s="21"/>
      <c r="B41" s="7" t="s">
        <v>102</v>
      </c>
      <c r="C41" s="14" t="s">
        <v>115</v>
      </c>
      <c r="D41" s="72"/>
      <c r="E41" s="7"/>
      <c r="F41" s="26" t="s">
        <v>182</v>
      </c>
      <c r="G41" s="69" t="s">
        <v>186</v>
      </c>
      <c r="H41" s="36"/>
      <c r="I41" s="7"/>
      <c r="J41" s="9"/>
    </row>
    <row r="42" spans="1:10" ht="13.5" customHeight="1">
      <c r="A42" s="21" t="s">
        <v>108</v>
      </c>
      <c r="B42" s="69" t="s">
        <v>142</v>
      </c>
      <c r="C42" s="14"/>
      <c r="D42" s="7"/>
      <c r="E42" s="7"/>
      <c r="F42" s="7"/>
      <c r="G42" s="39" t="s">
        <v>179</v>
      </c>
      <c r="H42" s="14" t="s">
        <v>194</v>
      </c>
      <c r="I42" s="7"/>
      <c r="J42" s="9"/>
    </row>
    <row r="43" spans="1:10" ht="13.5" customHeight="1">
      <c r="A43" s="21"/>
      <c r="B43" s="67" t="s">
        <v>94</v>
      </c>
      <c r="C43" s="14" t="s">
        <v>116</v>
      </c>
      <c r="D43" s="72"/>
      <c r="E43" s="7"/>
      <c r="F43" s="26" t="s">
        <v>183</v>
      </c>
      <c r="G43" s="69" t="s">
        <v>458</v>
      </c>
      <c r="H43" s="14"/>
      <c r="I43" s="7"/>
      <c r="J43" s="9"/>
    </row>
    <row r="44" spans="1:13" ht="13.5" customHeight="1">
      <c r="A44" s="21" t="s">
        <v>108</v>
      </c>
      <c r="B44" s="69" t="s">
        <v>457</v>
      </c>
      <c r="C44" s="14"/>
      <c r="D44" s="72"/>
      <c r="E44" s="7"/>
      <c r="F44" s="26"/>
      <c r="G44" s="7" t="s">
        <v>180</v>
      </c>
      <c r="H44" s="14" t="s">
        <v>195</v>
      </c>
      <c r="I44" s="72"/>
      <c r="J44" s="9"/>
      <c r="L44" s="15"/>
      <c r="M44" s="15"/>
    </row>
    <row r="45" spans="1:13" ht="13.5" customHeight="1">
      <c r="A45" s="21"/>
      <c r="B45" s="7" t="s">
        <v>103</v>
      </c>
      <c r="C45" s="14" t="s">
        <v>117</v>
      </c>
      <c r="D45" s="72"/>
      <c r="E45" s="7"/>
      <c r="F45" s="26" t="s">
        <v>183</v>
      </c>
      <c r="G45" s="69" t="s">
        <v>187</v>
      </c>
      <c r="H45" s="14"/>
      <c r="I45" s="72"/>
      <c r="J45" s="9"/>
      <c r="L45" s="7"/>
      <c r="M45" s="7"/>
    </row>
    <row r="46" spans="1:10" ht="13.5" customHeight="1">
      <c r="A46" s="21" t="s">
        <v>109</v>
      </c>
      <c r="B46" s="69" t="s">
        <v>143</v>
      </c>
      <c r="C46" s="14"/>
      <c r="D46" s="72"/>
      <c r="E46" s="7"/>
      <c r="F46" s="26"/>
      <c r="G46" s="39" t="s">
        <v>179</v>
      </c>
      <c r="H46" s="14" t="s">
        <v>78</v>
      </c>
      <c r="I46" s="72"/>
      <c r="J46" s="9"/>
    </row>
    <row r="47" spans="1:10" ht="13.5" customHeight="1">
      <c r="A47" s="21"/>
      <c r="B47" s="7" t="s">
        <v>104</v>
      </c>
      <c r="C47" s="14" t="s">
        <v>118</v>
      </c>
      <c r="D47" s="72"/>
      <c r="E47" s="7"/>
      <c r="F47" s="73" t="s">
        <v>196</v>
      </c>
      <c r="G47" s="69" t="s">
        <v>188</v>
      </c>
      <c r="H47" s="7" t="s">
        <v>189</v>
      </c>
      <c r="I47" s="72"/>
      <c r="J47" s="9"/>
    </row>
    <row r="48" spans="1:13" ht="13.5" customHeight="1">
      <c r="A48" s="21" t="s">
        <v>110</v>
      </c>
      <c r="B48" s="69" t="s">
        <v>144</v>
      </c>
      <c r="C48" s="14"/>
      <c r="D48" s="72"/>
      <c r="E48" s="7"/>
      <c r="F48" s="26"/>
      <c r="G48" s="7"/>
      <c r="H48" s="7" t="s">
        <v>190</v>
      </c>
      <c r="I48" s="72"/>
      <c r="J48" s="9"/>
      <c r="K48" s="1" t="s">
        <v>220</v>
      </c>
      <c r="M48" s="7"/>
    </row>
    <row r="49" spans="1:13" ht="13.5" customHeight="1">
      <c r="A49" s="6"/>
      <c r="B49" s="39" t="s">
        <v>456</v>
      </c>
      <c r="C49" s="14" t="s">
        <v>119</v>
      </c>
      <c r="D49" s="7"/>
      <c r="E49" s="7"/>
      <c r="F49" s="7" t="s">
        <v>197</v>
      </c>
      <c r="G49" s="36" t="s">
        <v>121</v>
      </c>
      <c r="H49" s="36"/>
      <c r="I49" s="7"/>
      <c r="J49" s="9"/>
      <c r="M49" s="7"/>
    </row>
    <row r="50" spans="1:13" ht="13.5" customHeight="1">
      <c r="A50" s="22" t="s">
        <v>111</v>
      </c>
      <c r="B50" s="69" t="s">
        <v>145</v>
      </c>
      <c r="C50" s="7" t="s">
        <v>96</v>
      </c>
      <c r="D50" s="7"/>
      <c r="E50" s="7"/>
      <c r="F50" s="7"/>
      <c r="G50" s="39" t="s">
        <v>179</v>
      </c>
      <c r="H50" s="14" t="s">
        <v>175</v>
      </c>
      <c r="I50" s="72"/>
      <c r="J50" s="9"/>
      <c r="M50" s="7"/>
    </row>
    <row r="51" spans="1:10" ht="13.5" customHeight="1">
      <c r="A51" s="6"/>
      <c r="B51" s="39"/>
      <c r="C51" s="7" t="s">
        <v>120</v>
      </c>
      <c r="D51" s="7"/>
      <c r="E51" s="7"/>
      <c r="F51" s="26" t="s">
        <v>203</v>
      </c>
      <c r="G51" s="69" t="s">
        <v>188</v>
      </c>
      <c r="H51" s="14"/>
      <c r="I51" s="72"/>
      <c r="J51" s="9"/>
    </row>
    <row r="52" spans="1:10" ht="13.5" customHeight="1">
      <c r="A52" s="6" t="s">
        <v>122</v>
      </c>
      <c r="B52" s="36" t="s">
        <v>121</v>
      </c>
      <c r="C52" s="7"/>
      <c r="D52" s="7"/>
      <c r="E52" s="7"/>
      <c r="F52" s="26"/>
      <c r="G52" s="7" t="s">
        <v>198</v>
      </c>
      <c r="H52" s="14" t="s">
        <v>206</v>
      </c>
      <c r="I52" s="72"/>
      <c r="J52" s="9"/>
    </row>
    <row r="53" spans="1:13" ht="13.5" customHeight="1">
      <c r="A53" s="6"/>
      <c r="B53" s="39" t="s">
        <v>95</v>
      </c>
      <c r="C53" s="14" t="s">
        <v>128</v>
      </c>
      <c r="D53" s="7"/>
      <c r="E53" s="7"/>
      <c r="F53" s="26" t="s">
        <v>77</v>
      </c>
      <c r="G53" s="69" t="s">
        <v>214</v>
      </c>
      <c r="H53" s="14"/>
      <c r="I53" s="72"/>
      <c r="J53" s="9"/>
      <c r="L53" s="7"/>
      <c r="M53" s="7"/>
    </row>
    <row r="54" spans="1:10" ht="13.5" customHeight="1">
      <c r="A54" s="21" t="s">
        <v>360</v>
      </c>
      <c r="B54" s="69" t="s">
        <v>145</v>
      </c>
      <c r="C54" s="14"/>
      <c r="D54" s="7"/>
      <c r="E54" s="7"/>
      <c r="F54" s="7"/>
      <c r="G54" s="39" t="s">
        <v>199</v>
      </c>
      <c r="H54" s="14" t="s">
        <v>207</v>
      </c>
      <c r="I54" s="72"/>
      <c r="J54" s="9"/>
    </row>
    <row r="55" spans="1:10" ht="13.5" customHeight="1">
      <c r="A55" s="6"/>
      <c r="B55" s="7" t="s">
        <v>123</v>
      </c>
      <c r="C55" s="14" t="s">
        <v>129</v>
      </c>
      <c r="D55" s="72"/>
      <c r="E55" s="7"/>
      <c r="F55" s="26" t="s">
        <v>204</v>
      </c>
      <c r="G55" s="69" t="s">
        <v>215</v>
      </c>
      <c r="H55" s="7"/>
      <c r="I55" s="72"/>
      <c r="J55" s="9"/>
    </row>
    <row r="56" spans="1:10" ht="13.5" customHeight="1">
      <c r="A56" s="21" t="s">
        <v>77</v>
      </c>
      <c r="B56" s="69" t="s">
        <v>146</v>
      </c>
      <c r="C56" s="14"/>
      <c r="D56" s="72"/>
      <c r="E56" s="7"/>
      <c r="F56" s="7"/>
      <c r="G56" s="39" t="s">
        <v>459</v>
      </c>
      <c r="H56" s="14" t="s">
        <v>208</v>
      </c>
      <c r="I56" s="72"/>
      <c r="J56" s="9"/>
    </row>
    <row r="57" spans="1:10" ht="13.5" customHeight="1">
      <c r="A57" s="6"/>
      <c r="B57" s="39" t="s">
        <v>124</v>
      </c>
      <c r="C57" s="14" t="s">
        <v>130</v>
      </c>
      <c r="D57" s="72"/>
      <c r="E57" s="7"/>
      <c r="F57" s="26" t="s">
        <v>205</v>
      </c>
      <c r="G57" s="69" t="s">
        <v>216</v>
      </c>
      <c r="H57" s="36"/>
      <c r="I57" s="7"/>
      <c r="J57" s="9"/>
    </row>
    <row r="58" spans="1:10" ht="13.5" customHeight="1">
      <c r="A58" s="21" t="s">
        <v>127</v>
      </c>
      <c r="B58" s="69" t="s">
        <v>138</v>
      </c>
      <c r="C58" s="14"/>
      <c r="D58" s="72"/>
      <c r="E58" s="7"/>
      <c r="F58" s="7"/>
      <c r="G58" s="39" t="s">
        <v>200</v>
      </c>
      <c r="H58" s="14" t="s">
        <v>209</v>
      </c>
      <c r="I58" s="72"/>
      <c r="J58" s="9"/>
    </row>
    <row r="59" spans="1:10" ht="13.5" customHeight="1">
      <c r="A59" s="6"/>
      <c r="B59" s="68" t="s">
        <v>125</v>
      </c>
      <c r="C59" s="14" t="s">
        <v>131</v>
      </c>
      <c r="D59" s="72"/>
      <c r="E59" s="7"/>
      <c r="F59" s="26" t="s">
        <v>77</v>
      </c>
      <c r="G59" s="69" t="s">
        <v>217</v>
      </c>
      <c r="H59" s="14"/>
      <c r="I59" s="72"/>
      <c r="J59" s="9"/>
    </row>
    <row r="60" spans="1:10" ht="13.5" customHeight="1">
      <c r="A60" s="21" t="s">
        <v>105</v>
      </c>
      <c r="B60" s="69" t="s">
        <v>147</v>
      </c>
      <c r="C60" s="14"/>
      <c r="D60" s="7"/>
      <c r="E60" s="7"/>
      <c r="F60" s="26"/>
      <c r="G60" s="39" t="s">
        <v>201</v>
      </c>
      <c r="H60" s="14" t="s">
        <v>210</v>
      </c>
      <c r="I60" s="72"/>
      <c r="J60" s="9"/>
    </row>
    <row r="61" spans="1:10" ht="13.5" customHeight="1">
      <c r="A61" s="6"/>
      <c r="B61" s="39" t="s">
        <v>126</v>
      </c>
      <c r="C61" s="14" t="s">
        <v>132</v>
      </c>
      <c r="D61" s="72"/>
      <c r="E61" s="7"/>
      <c r="F61" s="26" t="s">
        <v>77</v>
      </c>
      <c r="G61" s="69" t="s">
        <v>218</v>
      </c>
      <c r="H61" s="14"/>
      <c r="I61" s="7"/>
      <c r="J61" s="9"/>
    </row>
    <row r="62" spans="1:10" ht="13.5" customHeight="1">
      <c r="A62" s="22" t="s">
        <v>133</v>
      </c>
      <c r="B62" s="69" t="s">
        <v>136</v>
      </c>
      <c r="C62" s="7" t="s">
        <v>134</v>
      </c>
      <c r="D62" s="72"/>
      <c r="E62" s="7"/>
      <c r="F62" s="26"/>
      <c r="G62" s="39" t="s">
        <v>460</v>
      </c>
      <c r="H62" s="14" t="s">
        <v>211</v>
      </c>
      <c r="I62" s="7"/>
      <c r="J62" s="9"/>
    </row>
    <row r="63" spans="1:10" ht="13.5" customHeight="1">
      <c r="A63" s="6"/>
      <c r="B63" s="39"/>
      <c r="C63" s="7" t="s">
        <v>135</v>
      </c>
      <c r="D63" s="72"/>
      <c r="E63" s="7"/>
      <c r="F63" s="73" t="s">
        <v>212</v>
      </c>
      <c r="G63" s="69" t="s">
        <v>213</v>
      </c>
      <c r="H63" s="7"/>
      <c r="I63" s="7"/>
      <c r="J63" s="9"/>
    </row>
    <row r="64" spans="1:10" ht="13.5" customHeight="1" thickBot="1">
      <c r="A64" s="83"/>
      <c r="B64" s="84"/>
      <c r="C64" s="85"/>
      <c r="D64" s="86"/>
      <c r="E64" s="24"/>
      <c r="F64" s="24"/>
      <c r="G64" s="24"/>
      <c r="H64" s="24"/>
      <c r="I64" s="24"/>
      <c r="J64" s="25"/>
    </row>
    <row r="65" ht="13.5" customHeight="1"/>
    <row r="66" spans="1:10" ht="12">
      <c r="A66" s="7"/>
      <c r="B66" s="7"/>
      <c r="C66" s="7"/>
      <c r="D66" s="7"/>
      <c r="E66" s="7"/>
      <c r="F66" s="7"/>
      <c r="G66" s="7"/>
      <c r="H66" s="7"/>
      <c r="I66" s="7"/>
      <c r="J66" s="7"/>
    </row>
  </sheetData>
  <sheetProtection/>
  <mergeCells count="8">
    <mergeCell ref="G7:G8"/>
    <mergeCell ref="G9:G10"/>
    <mergeCell ref="G11:G12"/>
    <mergeCell ref="G13:G14"/>
    <mergeCell ref="B9:B10"/>
    <mergeCell ref="B7:B8"/>
    <mergeCell ref="B11:B12"/>
    <mergeCell ref="B13:B14"/>
  </mergeCells>
  <printOptions/>
  <pageMargins left="0.4330708661417323" right="0" top="0.2" bottom="0.2362204724409449" header="0.5118110236220472" footer="0.23622047244094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0">
      <selection activeCell="H4" sqref="H4:H5"/>
    </sheetView>
  </sheetViews>
  <sheetFormatPr defaultColWidth="9.00390625" defaultRowHeight="13.5"/>
  <cols>
    <col min="1" max="1" width="10.125" style="1" customWidth="1"/>
    <col min="2" max="2" width="11.25390625" style="1" customWidth="1"/>
    <col min="3" max="3" width="9.875" style="1" customWidth="1"/>
    <col min="4" max="9" width="9.00390625" style="1" customWidth="1"/>
    <col min="10" max="10" width="9.375" style="1" customWidth="1"/>
    <col min="11" max="11" width="3.375" style="1" customWidth="1"/>
    <col min="12" max="16384" width="9.00390625" style="1" customWidth="1"/>
  </cols>
  <sheetData>
    <row r="1" spans="1:10" ht="12.75" thickBot="1">
      <c r="A1" s="1" t="s">
        <v>88</v>
      </c>
      <c r="D1" s="31" t="s">
        <v>89</v>
      </c>
      <c r="I1" s="32" t="s">
        <v>0</v>
      </c>
      <c r="J1" s="33">
        <v>236</v>
      </c>
    </row>
    <row r="2" spans="1:10" ht="19.5" customHeight="1" thickBot="1">
      <c r="A2" s="2" t="s">
        <v>1</v>
      </c>
      <c r="B2" s="3" t="s">
        <v>301</v>
      </c>
      <c r="C2" s="4"/>
      <c r="D2" s="4"/>
      <c r="E2" s="4"/>
      <c r="F2" s="3"/>
      <c r="G2" s="3"/>
      <c r="H2" s="3"/>
      <c r="I2" s="3"/>
      <c r="J2" s="5"/>
    </row>
    <row r="3" spans="1:10" ht="13.5" customHeight="1">
      <c r="A3" s="6" t="s">
        <v>2</v>
      </c>
      <c r="B3" s="7" t="s">
        <v>435</v>
      </c>
      <c r="C3" s="7"/>
      <c r="D3" s="7"/>
      <c r="E3" s="7"/>
      <c r="F3" s="7"/>
      <c r="G3" s="7"/>
      <c r="H3" s="8" t="s">
        <v>3</v>
      </c>
      <c r="I3" s="7"/>
      <c r="J3" s="9"/>
    </row>
    <row r="4" spans="1:10" ht="13.5" customHeight="1">
      <c r="A4" s="6" t="s">
        <v>4</v>
      </c>
      <c r="B4" s="7" t="s">
        <v>221</v>
      </c>
      <c r="C4" s="7"/>
      <c r="D4" s="7"/>
      <c r="E4" s="7"/>
      <c r="F4" s="7"/>
      <c r="G4" s="7"/>
      <c r="H4" s="8"/>
      <c r="I4" s="7"/>
      <c r="J4" s="9"/>
    </row>
    <row r="5" spans="1:10" ht="13.5" customHeight="1">
      <c r="A5" s="16"/>
      <c r="B5" s="10"/>
      <c r="C5" s="10"/>
      <c r="D5" s="10"/>
      <c r="E5" s="10"/>
      <c r="F5" s="10"/>
      <c r="G5" s="10"/>
      <c r="H5" s="70"/>
      <c r="I5" s="10"/>
      <c r="J5" s="18"/>
    </row>
    <row r="6" spans="1:10" ht="13.5" customHeight="1">
      <c r="A6" s="11" t="s">
        <v>333</v>
      </c>
      <c r="B6" s="12"/>
      <c r="C6" s="12"/>
      <c r="D6" s="12"/>
      <c r="E6" s="12"/>
      <c r="F6" s="27"/>
      <c r="G6" s="12" t="s">
        <v>7</v>
      </c>
      <c r="H6" s="7"/>
      <c r="I6" s="7"/>
      <c r="J6" s="9"/>
    </row>
    <row r="7" spans="1:10" ht="13.5" customHeight="1">
      <c r="A7" s="6"/>
      <c r="B7" s="36"/>
      <c r="C7" s="36"/>
      <c r="D7" s="7"/>
      <c r="E7" s="7"/>
      <c r="F7" s="19"/>
      <c r="G7" s="20" t="s">
        <v>381</v>
      </c>
      <c r="H7" s="7" t="s">
        <v>382</v>
      </c>
      <c r="I7" s="7"/>
      <c r="J7" s="9"/>
    </row>
    <row r="8" spans="1:12" ht="13.5" customHeight="1">
      <c r="A8" s="6" t="s">
        <v>148</v>
      </c>
      <c r="B8" s="36" t="s">
        <v>74</v>
      </c>
      <c r="C8" s="36"/>
      <c r="D8" s="7"/>
      <c r="E8" s="7"/>
      <c r="F8" s="19"/>
      <c r="G8" s="20" t="s">
        <v>8</v>
      </c>
      <c r="H8" s="7" t="s">
        <v>243</v>
      </c>
      <c r="I8" s="7"/>
      <c r="J8" s="9"/>
      <c r="L8" s="1" t="s">
        <v>352</v>
      </c>
    </row>
    <row r="9" spans="1:10" ht="13.5" customHeight="1">
      <c r="A9" s="6"/>
      <c r="B9" s="39" t="s">
        <v>126</v>
      </c>
      <c r="C9" s="14" t="s">
        <v>80</v>
      </c>
      <c r="D9" s="71"/>
      <c r="E9" s="7"/>
      <c r="F9" s="90">
        <v>526</v>
      </c>
      <c r="G9" s="20" t="s">
        <v>442</v>
      </c>
      <c r="H9" s="7" t="s">
        <v>390</v>
      </c>
      <c r="I9" s="7"/>
      <c r="J9" s="89"/>
    </row>
    <row r="10" spans="1:10" ht="13.5" customHeight="1">
      <c r="A10" s="21" t="s">
        <v>251</v>
      </c>
      <c r="B10" s="69" t="s">
        <v>136</v>
      </c>
      <c r="C10" s="14"/>
      <c r="D10" s="72"/>
      <c r="E10" s="7"/>
      <c r="F10" s="19"/>
      <c r="G10" s="20" t="s">
        <v>9</v>
      </c>
      <c r="H10" s="7" t="s">
        <v>36</v>
      </c>
      <c r="I10" s="7"/>
      <c r="J10" s="9"/>
    </row>
    <row r="11" spans="1:12" ht="13.5" customHeight="1">
      <c r="A11" s="21"/>
      <c r="B11" s="7" t="s">
        <v>247</v>
      </c>
      <c r="C11" s="14" t="s">
        <v>256</v>
      </c>
      <c r="D11" s="72"/>
      <c r="E11" s="7"/>
      <c r="F11" s="92">
        <v>251</v>
      </c>
      <c r="G11" s="20" t="s">
        <v>449</v>
      </c>
      <c r="H11" s="7" t="s">
        <v>394</v>
      </c>
      <c r="I11" s="7"/>
      <c r="J11" s="9"/>
      <c r="L11" s="1" t="s">
        <v>92</v>
      </c>
    </row>
    <row r="12" spans="1:10" ht="13.5" customHeight="1">
      <c r="A12" s="21" t="s">
        <v>252</v>
      </c>
      <c r="B12" s="69" t="s">
        <v>266</v>
      </c>
      <c r="C12" s="14"/>
      <c r="D12" s="72"/>
      <c r="E12" s="7"/>
      <c r="F12" s="90">
        <v>173</v>
      </c>
      <c r="G12" s="20" t="s">
        <v>443</v>
      </c>
      <c r="H12" s="7" t="s">
        <v>392</v>
      </c>
      <c r="I12" s="7"/>
      <c r="J12" s="9"/>
    </row>
    <row r="13" spans="1:10" ht="13.5" customHeight="1">
      <c r="A13" s="6"/>
      <c r="B13" s="39" t="s">
        <v>248</v>
      </c>
      <c r="C13" s="14" t="s">
        <v>257</v>
      </c>
      <c r="D13" s="72"/>
      <c r="E13" s="7"/>
      <c r="F13" s="19"/>
      <c r="G13" s="20" t="s">
        <v>9</v>
      </c>
      <c r="H13" s="7" t="s">
        <v>36</v>
      </c>
      <c r="I13" s="7"/>
      <c r="J13" s="9"/>
    </row>
    <row r="14" spans="1:12" ht="13.5" customHeight="1">
      <c r="A14" s="21" t="s">
        <v>253</v>
      </c>
      <c r="B14" s="69" t="s">
        <v>263</v>
      </c>
      <c r="C14" s="7"/>
      <c r="D14" s="7"/>
      <c r="E14" s="7"/>
      <c r="F14" s="92">
        <v>270</v>
      </c>
      <c r="G14" s="20" t="s">
        <v>450</v>
      </c>
      <c r="H14" s="7" t="s">
        <v>427</v>
      </c>
      <c r="I14" s="7"/>
      <c r="J14" s="9"/>
      <c r="L14" s="1" t="s">
        <v>95</v>
      </c>
    </row>
    <row r="15" spans="1:10" ht="13.5" customHeight="1">
      <c r="A15" s="6"/>
      <c r="B15" s="7" t="s">
        <v>249</v>
      </c>
      <c r="C15" s="14" t="s">
        <v>258</v>
      </c>
      <c r="E15" s="7"/>
      <c r="F15" s="90">
        <v>192</v>
      </c>
      <c r="G15" s="20" t="s">
        <v>444</v>
      </c>
      <c r="H15" s="1" t="s">
        <v>383</v>
      </c>
      <c r="I15" s="7"/>
      <c r="J15" s="9"/>
    </row>
    <row r="16" spans="1:10" ht="13.5" customHeight="1">
      <c r="A16" s="21" t="s">
        <v>254</v>
      </c>
      <c r="B16" s="69" t="s">
        <v>265</v>
      </c>
      <c r="C16" s="36"/>
      <c r="D16" s="7"/>
      <c r="E16" s="7"/>
      <c r="F16" s="90">
        <v>330</v>
      </c>
      <c r="G16" s="20" t="s">
        <v>445</v>
      </c>
      <c r="H16" s="7" t="s">
        <v>244</v>
      </c>
      <c r="J16" s="9"/>
    </row>
    <row r="17" spans="1:12" ht="13.5" customHeight="1">
      <c r="A17" s="6"/>
      <c r="B17" s="39" t="s">
        <v>248</v>
      </c>
      <c r="C17" s="14" t="s">
        <v>259</v>
      </c>
      <c r="D17" s="7"/>
      <c r="E17" s="7"/>
      <c r="F17" s="92">
        <v>465</v>
      </c>
      <c r="G17" s="20" t="s">
        <v>451</v>
      </c>
      <c r="H17" s="7" t="s">
        <v>391</v>
      </c>
      <c r="J17" s="9"/>
      <c r="L17" s="1" t="s">
        <v>393</v>
      </c>
    </row>
    <row r="18" spans="1:10" ht="13.5" customHeight="1">
      <c r="A18" s="21" t="s">
        <v>255</v>
      </c>
      <c r="B18" s="69" t="s">
        <v>264</v>
      </c>
      <c r="C18" s="14"/>
      <c r="D18" s="7"/>
      <c r="E18" s="7"/>
      <c r="F18" s="90">
        <v>175</v>
      </c>
      <c r="G18" s="20" t="s">
        <v>446</v>
      </c>
      <c r="H18" s="7" t="s">
        <v>387</v>
      </c>
      <c r="J18" s="9"/>
    </row>
    <row r="19" spans="1:10" ht="13.5" customHeight="1">
      <c r="A19" s="21"/>
      <c r="B19" s="7" t="s">
        <v>247</v>
      </c>
      <c r="C19" s="14" t="s">
        <v>260</v>
      </c>
      <c r="D19" s="72"/>
      <c r="E19" s="7"/>
      <c r="F19" s="19"/>
      <c r="G19" s="20" t="s">
        <v>9</v>
      </c>
      <c r="H19" s="7" t="s">
        <v>36</v>
      </c>
      <c r="J19" s="9"/>
    </row>
    <row r="20" spans="1:12" ht="13.5" customHeight="1">
      <c r="A20" s="21" t="s">
        <v>203</v>
      </c>
      <c r="B20" s="69" t="s">
        <v>267</v>
      </c>
      <c r="C20" s="14"/>
      <c r="D20" s="72"/>
      <c r="E20" s="7"/>
      <c r="F20" s="92">
        <v>326</v>
      </c>
      <c r="G20" s="20" t="s">
        <v>452</v>
      </c>
      <c r="H20" s="7" t="s">
        <v>388</v>
      </c>
      <c r="J20" s="9"/>
      <c r="L20" s="1" t="s">
        <v>155</v>
      </c>
    </row>
    <row r="21" spans="1:10" ht="13.5" customHeight="1">
      <c r="A21" s="21"/>
      <c r="B21" s="39" t="s">
        <v>250</v>
      </c>
      <c r="C21" s="14" t="s">
        <v>261</v>
      </c>
      <c r="D21" s="72"/>
      <c r="E21" s="7"/>
      <c r="F21" s="90">
        <v>298</v>
      </c>
      <c r="G21" s="20" t="s">
        <v>447</v>
      </c>
      <c r="H21" s="7" t="s">
        <v>389</v>
      </c>
      <c r="J21" s="9"/>
    </row>
    <row r="22" spans="1:10" ht="13.5" customHeight="1">
      <c r="A22" s="22" t="s">
        <v>262</v>
      </c>
      <c r="B22" s="69" t="s">
        <v>136</v>
      </c>
      <c r="C22" s="7" t="s">
        <v>134</v>
      </c>
      <c r="D22" s="72"/>
      <c r="E22" s="7"/>
      <c r="F22" s="19"/>
      <c r="G22" s="20" t="s">
        <v>9</v>
      </c>
      <c r="H22" s="7" t="s">
        <v>36</v>
      </c>
      <c r="J22" s="9"/>
    </row>
    <row r="23" spans="1:12" ht="13.5" customHeight="1">
      <c r="A23" s="21"/>
      <c r="B23" s="7"/>
      <c r="C23" s="7" t="s">
        <v>135</v>
      </c>
      <c r="D23" s="72"/>
      <c r="E23" s="7"/>
      <c r="F23" s="92">
        <v>269</v>
      </c>
      <c r="G23" s="20" t="s">
        <v>452</v>
      </c>
      <c r="H23" s="7" t="s">
        <v>428</v>
      </c>
      <c r="J23" s="9"/>
      <c r="L23" s="1" t="s">
        <v>180</v>
      </c>
    </row>
    <row r="24" spans="1:10" ht="13.5" customHeight="1">
      <c r="A24" s="6"/>
      <c r="B24" s="39"/>
      <c r="C24" s="14"/>
      <c r="E24" s="7"/>
      <c r="F24" s="90">
        <v>185</v>
      </c>
      <c r="G24" s="20" t="s">
        <v>448</v>
      </c>
      <c r="H24" s="7" t="s">
        <v>383</v>
      </c>
      <c r="J24" s="9"/>
    </row>
    <row r="25" spans="1:10" ht="13.5" customHeight="1">
      <c r="A25" s="6" t="s">
        <v>268</v>
      </c>
      <c r="B25" s="36" t="s">
        <v>121</v>
      </c>
      <c r="D25" s="7"/>
      <c r="F25" s="19"/>
      <c r="G25" s="20" t="s">
        <v>9</v>
      </c>
      <c r="H25" s="7" t="s">
        <v>245</v>
      </c>
      <c r="J25" s="9"/>
    </row>
    <row r="26" spans="1:13" ht="13.5" customHeight="1">
      <c r="A26" s="6"/>
      <c r="B26" s="39" t="s">
        <v>155</v>
      </c>
      <c r="C26" s="14" t="s">
        <v>128</v>
      </c>
      <c r="D26" s="7"/>
      <c r="F26" s="7"/>
      <c r="G26" s="42" t="s">
        <v>8</v>
      </c>
      <c r="H26" s="10" t="s">
        <v>246</v>
      </c>
      <c r="I26" s="10"/>
      <c r="J26" s="18"/>
      <c r="L26" s="15"/>
      <c r="M26" s="15"/>
    </row>
    <row r="27" spans="1:13" ht="13.5" customHeight="1">
      <c r="A27" s="21" t="s">
        <v>108</v>
      </c>
      <c r="B27" s="69" t="s">
        <v>274</v>
      </c>
      <c r="C27" s="14"/>
      <c r="D27" s="7"/>
      <c r="F27" s="91">
        <f>SUM(F9,F12,F15,F16,F18,F21,F24)</f>
        <v>1879</v>
      </c>
      <c r="G27" s="8" t="s">
        <v>10</v>
      </c>
      <c r="H27" s="7"/>
      <c r="I27" s="7" t="s">
        <v>11</v>
      </c>
      <c r="J27" s="9"/>
      <c r="L27" s="7"/>
      <c r="M27" s="7"/>
    </row>
    <row r="28" spans="1:10" ht="13.5" customHeight="1">
      <c r="A28" s="6"/>
      <c r="B28" s="7" t="s">
        <v>269</v>
      </c>
      <c r="C28" s="14" t="s">
        <v>284</v>
      </c>
      <c r="E28" s="7"/>
      <c r="F28" s="93">
        <f>SUM(F11,F14,F17,F20,F23)</f>
        <v>1581</v>
      </c>
      <c r="G28" s="7" t="s">
        <v>399</v>
      </c>
      <c r="H28" s="7" t="s">
        <v>407</v>
      </c>
      <c r="I28" s="7" t="s">
        <v>73</v>
      </c>
      <c r="J28" s="9"/>
    </row>
    <row r="29" spans="1:10" ht="13.5" customHeight="1">
      <c r="A29" s="21" t="s">
        <v>280</v>
      </c>
      <c r="B29" s="69" t="s">
        <v>275</v>
      </c>
      <c r="C29" s="14"/>
      <c r="E29" s="7"/>
      <c r="F29" s="19"/>
      <c r="G29" s="1" t="s">
        <v>400</v>
      </c>
      <c r="H29" s="7" t="s">
        <v>43</v>
      </c>
      <c r="I29" s="7"/>
      <c r="J29" s="9"/>
    </row>
    <row r="30" spans="1:13" ht="13.5" customHeight="1">
      <c r="A30" s="6"/>
      <c r="B30" s="39" t="s">
        <v>270</v>
      </c>
      <c r="C30" s="14" t="s">
        <v>285</v>
      </c>
      <c r="F30" s="19"/>
      <c r="G30" s="1" t="s">
        <v>401</v>
      </c>
      <c r="H30" s="7" t="s">
        <v>408</v>
      </c>
      <c r="I30" s="7"/>
      <c r="J30" s="9"/>
      <c r="M30" s="7"/>
    </row>
    <row r="31" spans="1:13" ht="13.5" customHeight="1">
      <c r="A31" s="21" t="s">
        <v>281</v>
      </c>
      <c r="B31" s="69" t="s">
        <v>278</v>
      </c>
      <c r="C31" s="14"/>
      <c r="E31" s="7"/>
      <c r="F31" s="19"/>
      <c r="G31" s="7" t="s">
        <v>402</v>
      </c>
      <c r="H31" s="7" t="s">
        <v>409</v>
      </c>
      <c r="I31" s="7"/>
      <c r="J31" s="9"/>
      <c r="M31" s="7"/>
    </row>
    <row r="32" spans="1:13" ht="13.5" customHeight="1">
      <c r="A32" s="6"/>
      <c r="B32" s="7" t="s">
        <v>271</v>
      </c>
      <c r="C32" s="14" t="s">
        <v>286</v>
      </c>
      <c r="D32" s="7"/>
      <c r="E32" s="7"/>
      <c r="F32" s="19"/>
      <c r="G32" s="7" t="s">
        <v>403</v>
      </c>
      <c r="H32" s="7" t="s">
        <v>410</v>
      </c>
      <c r="I32" s="7"/>
      <c r="J32" s="9"/>
      <c r="M32" s="7"/>
    </row>
    <row r="33" spans="1:10" ht="13.5" customHeight="1">
      <c r="A33" s="21" t="s">
        <v>252</v>
      </c>
      <c r="B33" s="69" t="s">
        <v>276</v>
      </c>
      <c r="C33" s="14"/>
      <c r="D33" s="7"/>
      <c r="F33" s="19"/>
      <c r="G33" s="7" t="s">
        <v>404</v>
      </c>
      <c r="H33" s="7" t="s">
        <v>43</v>
      </c>
      <c r="I33" s="7" t="s">
        <v>14</v>
      </c>
      <c r="J33" s="9"/>
    </row>
    <row r="34" spans="1:10" ht="13.5" customHeight="1">
      <c r="A34" s="6"/>
      <c r="B34" s="67" t="s">
        <v>272</v>
      </c>
      <c r="C34" s="14" t="s">
        <v>287</v>
      </c>
      <c r="D34" s="7"/>
      <c r="F34" s="19"/>
      <c r="G34" s="7" t="s">
        <v>405</v>
      </c>
      <c r="H34" s="7" t="s">
        <v>411</v>
      </c>
      <c r="I34" s="7" t="s">
        <v>15</v>
      </c>
      <c r="J34" s="9" t="s">
        <v>441</v>
      </c>
    </row>
    <row r="35" spans="1:13" ht="13.5" customHeight="1">
      <c r="A35" s="21" t="s">
        <v>282</v>
      </c>
      <c r="B35" s="69" t="s">
        <v>279</v>
      </c>
      <c r="C35" s="14"/>
      <c r="D35" s="7"/>
      <c r="F35" s="19"/>
      <c r="G35" s="7" t="s">
        <v>406</v>
      </c>
      <c r="H35" s="7" t="s">
        <v>437</v>
      </c>
      <c r="I35" s="7"/>
      <c r="J35" s="9"/>
      <c r="L35" s="7"/>
      <c r="M35" s="7"/>
    </row>
    <row r="36" spans="1:10" ht="13.5" customHeight="1">
      <c r="A36" s="6"/>
      <c r="B36" s="39" t="s">
        <v>273</v>
      </c>
      <c r="C36" s="14" t="s">
        <v>288</v>
      </c>
      <c r="E36" s="7"/>
      <c r="F36" s="19"/>
      <c r="G36" s="1" t="s">
        <v>412</v>
      </c>
      <c r="H36" s="7" t="s">
        <v>12</v>
      </c>
      <c r="I36" s="7"/>
      <c r="J36" s="9"/>
    </row>
    <row r="37" spans="1:10" ht="13.5" customHeight="1">
      <c r="A37" s="22" t="s">
        <v>283</v>
      </c>
      <c r="B37" s="69" t="s">
        <v>277</v>
      </c>
      <c r="C37" s="7"/>
      <c r="D37" s="37"/>
      <c r="E37" s="7"/>
      <c r="F37" s="19"/>
      <c r="G37" s="7" t="s">
        <v>413</v>
      </c>
      <c r="H37" s="7" t="s">
        <v>414</v>
      </c>
      <c r="I37" s="36"/>
      <c r="J37" s="9"/>
    </row>
    <row r="38" spans="1:10" ht="13.5" customHeight="1">
      <c r="A38" s="6"/>
      <c r="B38" s="39"/>
      <c r="C38" s="14"/>
      <c r="D38" s="7"/>
      <c r="E38" s="7"/>
      <c r="F38" s="19"/>
      <c r="G38" s="7" t="s">
        <v>415</v>
      </c>
      <c r="H38" s="7" t="s">
        <v>416</v>
      </c>
      <c r="I38" s="7" t="s">
        <v>37</v>
      </c>
      <c r="J38" s="9"/>
    </row>
    <row r="39" spans="1:10" ht="13.5" customHeight="1">
      <c r="A39" s="22"/>
      <c r="B39" s="77" t="s">
        <v>273</v>
      </c>
      <c r="C39" s="14" t="s">
        <v>430</v>
      </c>
      <c r="D39" s="7"/>
      <c r="E39" s="7"/>
      <c r="F39" s="19"/>
      <c r="G39" s="7" t="s">
        <v>417</v>
      </c>
      <c r="H39" s="7" t="s">
        <v>418</v>
      </c>
      <c r="I39" s="7" t="s">
        <v>385</v>
      </c>
      <c r="J39" s="9" t="s">
        <v>13</v>
      </c>
    </row>
    <row r="40" spans="1:10" ht="13.5" customHeight="1">
      <c r="A40" s="21"/>
      <c r="B40" s="7" t="s">
        <v>289</v>
      </c>
      <c r="C40" s="14" t="s">
        <v>431</v>
      </c>
      <c r="F40" s="19"/>
      <c r="G40" s="7" t="s">
        <v>419</v>
      </c>
      <c r="H40" s="7" t="s">
        <v>418</v>
      </c>
      <c r="I40" s="7" t="s">
        <v>386</v>
      </c>
      <c r="J40" s="9" t="s">
        <v>13</v>
      </c>
    </row>
    <row r="41" spans="1:10" ht="13.5" customHeight="1">
      <c r="A41" s="6"/>
      <c r="B41" s="7"/>
      <c r="C41" s="14" t="s">
        <v>433</v>
      </c>
      <c r="D41" s="7"/>
      <c r="E41" s="30"/>
      <c r="F41" s="19"/>
      <c r="G41" s="7" t="s">
        <v>420</v>
      </c>
      <c r="H41" s="7" t="s">
        <v>384</v>
      </c>
      <c r="I41" s="7"/>
      <c r="J41" s="9"/>
    </row>
    <row r="42" spans="1:10" ht="13.5" customHeight="1">
      <c r="A42" s="6"/>
      <c r="B42" s="7" t="s">
        <v>290</v>
      </c>
      <c r="C42" s="14" t="s">
        <v>432</v>
      </c>
      <c r="D42" s="7"/>
      <c r="E42" s="30"/>
      <c r="F42" s="19"/>
      <c r="G42" s="7" t="s">
        <v>421</v>
      </c>
      <c r="H42" s="7" t="s">
        <v>422</v>
      </c>
      <c r="I42" s="7" t="s">
        <v>35</v>
      </c>
      <c r="J42" s="9"/>
    </row>
    <row r="43" spans="1:10" ht="13.5" customHeight="1">
      <c r="A43" s="21"/>
      <c r="B43" s="38"/>
      <c r="C43" s="14"/>
      <c r="D43" s="7"/>
      <c r="E43" s="30"/>
      <c r="F43" s="19"/>
      <c r="G43" s="7" t="s">
        <v>423</v>
      </c>
      <c r="H43" s="7" t="s">
        <v>418</v>
      </c>
      <c r="I43" s="7" t="s">
        <v>429</v>
      </c>
      <c r="J43" s="9"/>
    </row>
    <row r="44" spans="1:10" ht="13.5" customHeight="1">
      <c r="A44" s="6"/>
      <c r="B44" s="7" t="s">
        <v>291</v>
      </c>
      <c r="C44" s="14"/>
      <c r="D44" s="7"/>
      <c r="E44" s="30"/>
      <c r="F44" s="19"/>
      <c r="G44" s="7" t="s">
        <v>426</v>
      </c>
      <c r="H44" s="7" t="s">
        <v>418</v>
      </c>
      <c r="I44" s="7"/>
      <c r="J44" s="9"/>
    </row>
    <row r="45" spans="1:10" ht="13.5" customHeight="1">
      <c r="A45" s="21"/>
      <c r="B45" s="38"/>
      <c r="C45" s="14"/>
      <c r="D45" s="37"/>
      <c r="E45" s="30"/>
      <c r="F45" s="19"/>
      <c r="G45" s="7" t="s">
        <v>436</v>
      </c>
      <c r="H45" s="7" t="s">
        <v>438</v>
      </c>
      <c r="I45" s="7" t="s">
        <v>16</v>
      </c>
      <c r="J45" s="89" t="s">
        <v>440</v>
      </c>
    </row>
    <row r="46" spans="1:10" ht="13.5" customHeight="1">
      <c r="A46" s="21"/>
      <c r="B46" s="7" t="s">
        <v>292</v>
      </c>
      <c r="C46" s="14"/>
      <c r="D46" s="7"/>
      <c r="E46" s="30"/>
      <c r="F46" s="19"/>
      <c r="G46" s="7"/>
      <c r="H46" s="7"/>
      <c r="I46" s="7" t="s">
        <v>424</v>
      </c>
      <c r="J46" s="9"/>
    </row>
    <row r="47" spans="1:10" ht="13.5" customHeight="1">
      <c r="A47" s="40"/>
      <c r="B47" s="7"/>
      <c r="C47" s="26"/>
      <c r="D47" s="7"/>
      <c r="E47" s="7"/>
      <c r="F47" s="19"/>
      <c r="G47" s="7"/>
      <c r="H47" s="7"/>
      <c r="I47" s="7" t="s">
        <v>425</v>
      </c>
      <c r="J47" s="9"/>
    </row>
    <row r="48" spans="1:10" ht="13.5" customHeight="1">
      <c r="A48" s="16"/>
      <c r="B48" s="10"/>
      <c r="C48" s="17"/>
      <c r="D48" s="10"/>
      <c r="E48" s="10"/>
      <c r="F48" s="23"/>
      <c r="G48" s="7"/>
      <c r="H48" s="7"/>
      <c r="I48" s="7"/>
      <c r="J48" s="9"/>
    </row>
    <row r="49" spans="1:10" ht="13.5" customHeight="1">
      <c r="A49" s="11" t="s">
        <v>17</v>
      </c>
      <c r="B49" s="12"/>
      <c r="C49" s="12"/>
      <c r="D49" s="12"/>
      <c r="E49" s="12" t="s">
        <v>56</v>
      </c>
      <c r="F49" s="12"/>
      <c r="G49" s="12"/>
      <c r="H49" s="12"/>
      <c r="I49" s="12"/>
      <c r="J49" s="13"/>
    </row>
    <row r="50" spans="1:10" ht="13.5" customHeight="1">
      <c r="A50" s="6" t="s">
        <v>18</v>
      </c>
      <c r="B50" s="7" t="s">
        <v>38</v>
      </c>
      <c r="C50" s="7" t="s">
        <v>46</v>
      </c>
      <c r="D50" s="7" t="s">
        <v>19</v>
      </c>
      <c r="E50" s="28" t="s">
        <v>57</v>
      </c>
      <c r="F50" s="28"/>
      <c r="G50" s="28" t="s">
        <v>58</v>
      </c>
      <c r="H50" s="28"/>
      <c r="I50" s="7" t="s">
        <v>20</v>
      </c>
      <c r="J50" s="9"/>
    </row>
    <row r="51" spans="1:10" ht="13.5" customHeight="1">
      <c r="A51" s="6" t="s">
        <v>21</v>
      </c>
      <c r="B51" s="7" t="s">
        <v>397</v>
      </c>
      <c r="C51" s="7" t="s">
        <v>51</v>
      </c>
      <c r="D51" s="7" t="s">
        <v>19</v>
      </c>
      <c r="E51" s="28" t="s">
        <v>59</v>
      </c>
      <c r="F51" s="28"/>
      <c r="G51" s="28" t="s">
        <v>60</v>
      </c>
      <c r="H51" s="28"/>
      <c r="I51" s="7" t="s">
        <v>22</v>
      </c>
      <c r="J51" s="9"/>
    </row>
    <row r="52" spans="1:10" ht="13.5" customHeight="1">
      <c r="A52" s="6" t="s">
        <v>23</v>
      </c>
      <c r="B52" s="7" t="s">
        <v>397</v>
      </c>
      <c r="C52" s="7" t="s">
        <v>55</v>
      </c>
      <c r="D52" s="7" t="s">
        <v>19</v>
      </c>
      <c r="E52" s="28" t="s">
        <v>24</v>
      </c>
      <c r="F52" s="28"/>
      <c r="G52" s="28" t="s">
        <v>61</v>
      </c>
      <c r="H52" s="28"/>
      <c r="I52" s="7" t="s">
        <v>62</v>
      </c>
      <c r="J52" s="9"/>
    </row>
    <row r="53" spans="1:10" ht="13.5" customHeight="1">
      <c r="A53" s="75" t="s">
        <v>45</v>
      </c>
      <c r="B53" s="76" t="s">
        <v>38</v>
      </c>
      <c r="C53" s="7" t="s">
        <v>52</v>
      </c>
      <c r="D53" s="7" t="s">
        <v>19</v>
      </c>
      <c r="E53" s="28" t="s">
        <v>63</v>
      </c>
      <c r="F53" s="28"/>
      <c r="G53" s="28" t="s">
        <v>64</v>
      </c>
      <c r="H53" s="28"/>
      <c r="I53" s="7" t="s">
        <v>25</v>
      </c>
      <c r="J53" s="9"/>
    </row>
    <row r="54" spans="1:10" ht="13.5" customHeight="1">
      <c r="A54" s="6" t="s">
        <v>26</v>
      </c>
      <c r="B54" s="7" t="s">
        <v>19</v>
      </c>
      <c r="C54" s="7" t="s">
        <v>53</v>
      </c>
      <c r="D54" s="7" t="s">
        <v>38</v>
      </c>
      <c r="E54" s="28" t="s">
        <v>65</v>
      </c>
      <c r="F54" s="28"/>
      <c r="G54" s="28" t="s">
        <v>27</v>
      </c>
      <c r="H54" s="28"/>
      <c r="I54" s="7" t="s">
        <v>28</v>
      </c>
      <c r="J54" s="9"/>
    </row>
    <row r="55" spans="1:10" ht="13.5" customHeight="1">
      <c r="A55" s="75" t="s">
        <v>47</v>
      </c>
      <c r="B55" s="76" t="s">
        <v>19</v>
      </c>
      <c r="C55" s="7" t="s">
        <v>54</v>
      </c>
      <c r="D55" s="7" t="s">
        <v>38</v>
      </c>
      <c r="E55" s="28" t="s">
        <v>66</v>
      </c>
      <c r="F55" s="28"/>
      <c r="G55" s="28" t="s">
        <v>67</v>
      </c>
      <c r="H55" s="28"/>
      <c r="I55" s="7" t="s">
        <v>29</v>
      </c>
      <c r="J55" s="9"/>
    </row>
    <row r="56" spans="1:10" ht="13.5" customHeight="1">
      <c r="A56" s="6" t="s">
        <v>48</v>
      </c>
      <c r="B56" s="7" t="s">
        <v>19</v>
      </c>
      <c r="C56" s="7" t="s">
        <v>76</v>
      </c>
      <c r="D56" s="7" t="s">
        <v>38</v>
      </c>
      <c r="E56" s="28" t="s">
        <v>44</v>
      </c>
      <c r="F56" s="28"/>
      <c r="G56" s="28" t="s">
        <v>75</v>
      </c>
      <c r="H56" s="28"/>
      <c r="I56" s="7" t="s">
        <v>30</v>
      </c>
      <c r="J56" s="9"/>
    </row>
    <row r="57" spans="1:10" ht="13.5" customHeight="1">
      <c r="A57" s="6" t="s">
        <v>49</v>
      </c>
      <c r="B57" s="7" t="s">
        <v>19</v>
      </c>
      <c r="C57" s="7" t="s">
        <v>39</v>
      </c>
      <c r="D57" s="7" t="s">
        <v>19</v>
      </c>
      <c r="E57" s="28" t="s">
        <v>31</v>
      </c>
      <c r="F57" s="28"/>
      <c r="G57" s="41" t="s">
        <v>71</v>
      </c>
      <c r="H57" s="28"/>
      <c r="I57" s="7" t="s">
        <v>32</v>
      </c>
      <c r="J57" s="9"/>
    </row>
    <row r="58" spans="1:10" ht="13.5" customHeight="1">
      <c r="A58" s="75" t="s">
        <v>50</v>
      </c>
      <c r="B58" s="76" t="s">
        <v>19</v>
      </c>
      <c r="C58" s="7" t="s">
        <v>33</v>
      </c>
      <c r="D58" s="7" t="s">
        <v>19</v>
      </c>
      <c r="E58" s="28" t="s">
        <v>462</v>
      </c>
      <c r="F58" s="28"/>
      <c r="G58" s="41" t="s">
        <v>40</v>
      </c>
      <c r="H58" s="28"/>
      <c r="I58" s="7" t="s">
        <v>398</v>
      </c>
      <c r="J58" s="9"/>
    </row>
    <row r="59" spans="1:10" ht="13.5" customHeight="1" thickBot="1">
      <c r="A59" s="94" t="s">
        <v>463</v>
      </c>
      <c r="B59" s="24" t="s">
        <v>38</v>
      </c>
      <c r="C59" s="24" t="s">
        <v>70</v>
      </c>
      <c r="D59" s="24" t="s">
        <v>461</v>
      </c>
      <c r="E59" s="29" t="s">
        <v>41</v>
      </c>
      <c r="F59" s="29"/>
      <c r="G59" s="29" t="s">
        <v>42</v>
      </c>
      <c r="H59" s="29"/>
      <c r="I59" s="24" t="s">
        <v>72</v>
      </c>
      <c r="J59" s="25"/>
    </row>
    <row r="60" ht="13.5" customHeight="1">
      <c r="A60" s="1" t="s">
        <v>34</v>
      </c>
    </row>
    <row r="61" ht="12">
      <c r="A61" s="1" t="s">
        <v>68</v>
      </c>
    </row>
  </sheetData>
  <sheetProtection/>
  <printOptions/>
  <pageMargins left="0.64" right="0.19" top="0.52" bottom="0.42" header="0.5118110236220472" footer="0.2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0"/>
  <sheetViews>
    <sheetView showGridLines="0" zoomScalePageLayoutView="0" workbookViewId="0" topLeftCell="A1">
      <selection activeCell="H12" sqref="H12"/>
    </sheetView>
  </sheetViews>
  <sheetFormatPr defaultColWidth="9.00390625" defaultRowHeight="13.5"/>
  <cols>
    <col min="1" max="1" width="2.875" style="15" customWidth="1"/>
    <col min="2" max="2" width="6.375" style="15" customWidth="1"/>
    <col min="3" max="3" width="4.50390625" style="15" bestFit="1" customWidth="1"/>
    <col min="4" max="4" width="40.50390625" style="15" bestFit="1" customWidth="1"/>
    <col min="5" max="5" width="8.50390625" style="15" customWidth="1"/>
    <col min="6" max="6" width="28.25390625" style="15" bestFit="1" customWidth="1"/>
    <col min="7" max="8" width="9.00390625" style="15" customWidth="1"/>
    <col min="9" max="9" width="2.50390625" style="15" bestFit="1" customWidth="1"/>
    <col min="10" max="16384" width="9.00390625" style="15" customWidth="1"/>
  </cols>
  <sheetData>
    <row r="1" spans="1:10" ht="13.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8.75">
      <c r="A2" s="43"/>
      <c r="B2" s="44" t="s">
        <v>300</v>
      </c>
      <c r="C2" s="45"/>
      <c r="D2" s="46"/>
      <c r="E2" s="46"/>
      <c r="F2" s="46"/>
      <c r="G2" s="46"/>
      <c r="H2" s="46"/>
      <c r="I2" s="46"/>
      <c r="J2" s="43"/>
    </row>
    <row r="3" spans="1:10" ht="13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3"/>
      <c r="B4" s="47" t="s">
        <v>81</v>
      </c>
      <c r="C4" s="48" t="s">
        <v>82</v>
      </c>
      <c r="D4" s="48" t="s">
        <v>83</v>
      </c>
      <c r="E4" s="48" t="s">
        <v>84</v>
      </c>
      <c r="F4" s="48" t="s">
        <v>85</v>
      </c>
      <c r="G4" s="43"/>
      <c r="H4" s="43"/>
      <c r="I4" s="43"/>
      <c r="J4" s="43"/>
    </row>
    <row r="5" spans="1:10" ht="13.5">
      <c r="A5" s="43"/>
      <c r="B5" s="49" t="s">
        <v>302</v>
      </c>
      <c r="C5" s="50">
        <v>1</v>
      </c>
      <c r="D5" s="51" t="s">
        <v>303</v>
      </c>
      <c r="E5" s="52">
        <v>1490</v>
      </c>
      <c r="F5" s="51" t="s">
        <v>304</v>
      </c>
      <c r="G5" s="43"/>
      <c r="H5" s="43"/>
      <c r="I5" s="43"/>
      <c r="J5" s="43"/>
    </row>
    <row r="6" spans="1:10" ht="13.5">
      <c r="A6" s="43"/>
      <c r="B6" s="87"/>
      <c r="C6" s="50">
        <v>2</v>
      </c>
      <c r="D6" s="53" t="s">
        <v>373</v>
      </c>
      <c r="E6" s="54">
        <v>12210</v>
      </c>
      <c r="F6" s="51" t="s">
        <v>305</v>
      </c>
      <c r="G6" s="43"/>
      <c r="H6" s="43"/>
      <c r="I6" s="43"/>
      <c r="J6" s="43"/>
    </row>
    <row r="7" spans="1:10" ht="13.5">
      <c r="A7" s="43"/>
      <c r="B7" s="87"/>
      <c r="C7" s="50">
        <v>3</v>
      </c>
      <c r="D7" s="53" t="s">
        <v>374</v>
      </c>
      <c r="E7" s="96">
        <v>1200</v>
      </c>
      <c r="F7" s="51" t="s">
        <v>375</v>
      </c>
      <c r="G7" s="43"/>
      <c r="H7" s="43"/>
      <c r="I7" s="43"/>
      <c r="J7" s="43"/>
    </row>
    <row r="8" spans="1:10" ht="13.5">
      <c r="A8" s="43"/>
      <c r="B8" s="87"/>
      <c r="C8" s="50">
        <v>4</v>
      </c>
      <c r="D8" s="53" t="s">
        <v>378</v>
      </c>
      <c r="E8" s="96">
        <v>720</v>
      </c>
      <c r="F8" s="51" t="s">
        <v>376</v>
      </c>
      <c r="G8" s="43"/>
      <c r="H8" s="43"/>
      <c r="I8" s="43"/>
      <c r="J8" s="43"/>
    </row>
    <row r="9" spans="1:10" ht="13.5">
      <c r="A9" s="43"/>
      <c r="B9" s="87"/>
      <c r="C9" s="50">
        <v>5</v>
      </c>
      <c r="D9" s="53" t="s">
        <v>379</v>
      </c>
      <c r="E9" s="96">
        <v>1710</v>
      </c>
      <c r="F9" s="51" t="s">
        <v>377</v>
      </c>
      <c r="G9" s="43"/>
      <c r="H9" s="7"/>
      <c r="I9" s="43"/>
      <c r="J9" s="43"/>
    </row>
    <row r="10" spans="1:10" ht="13.5">
      <c r="A10" s="43"/>
      <c r="B10" s="87"/>
      <c r="C10" s="50">
        <v>6</v>
      </c>
      <c r="D10" s="53" t="s">
        <v>380</v>
      </c>
      <c r="E10" s="96">
        <v>300</v>
      </c>
      <c r="F10" s="51" t="s">
        <v>379</v>
      </c>
      <c r="G10" s="43"/>
      <c r="H10" s="1"/>
      <c r="I10" s="43"/>
      <c r="J10" s="43"/>
    </row>
    <row r="11" spans="1:10" ht="13.5">
      <c r="A11" s="43"/>
      <c r="B11" s="88"/>
      <c r="C11" s="50">
        <v>7</v>
      </c>
      <c r="D11" s="53" t="s">
        <v>395</v>
      </c>
      <c r="E11" s="96">
        <v>500</v>
      </c>
      <c r="F11" s="51"/>
      <c r="G11" s="43"/>
      <c r="H11" s="1"/>
      <c r="I11" s="43"/>
      <c r="J11" s="43"/>
    </row>
    <row r="12" spans="1:10" ht="13.5">
      <c r="A12" s="43"/>
      <c r="B12" s="87"/>
      <c r="C12" s="50">
        <v>8</v>
      </c>
      <c r="D12" s="53" t="s">
        <v>69</v>
      </c>
      <c r="E12" s="97">
        <v>500</v>
      </c>
      <c r="F12" s="81" t="s">
        <v>396</v>
      </c>
      <c r="G12" s="43"/>
      <c r="H12" s="7"/>
      <c r="I12" s="43"/>
      <c r="J12" s="43"/>
    </row>
    <row r="13" spans="1:10" ht="13.5">
      <c r="A13" s="43"/>
      <c r="B13" s="49" t="s">
        <v>308</v>
      </c>
      <c r="C13" s="50">
        <v>2</v>
      </c>
      <c r="D13" s="53" t="s">
        <v>334</v>
      </c>
      <c r="E13" s="97">
        <v>500</v>
      </c>
      <c r="F13" s="51"/>
      <c r="G13" s="43"/>
      <c r="H13" s="7"/>
      <c r="I13" s="43"/>
      <c r="J13" s="43"/>
    </row>
    <row r="14" spans="1:10" ht="13.5">
      <c r="A14" s="43"/>
      <c r="B14" s="55"/>
      <c r="C14" s="50">
        <v>3</v>
      </c>
      <c r="D14" s="53" t="s">
        <v>69</v>
      </c>
      <c r="E14" s="97">
        <v>1000</v>
      </c>
      <c r="F14" s="81" t="s">
        <v>306</v>
      </c>
      <c r="G14" s="43"/>
      <c r="H14" s="7"/>
      <c r="I14" s="43"/>
      <c r="J14" s="43"/>
    </row>
    <row r="15" spans="1:10" ht="13.5">
      <c r="A15" s="43"/>
      <c r="B15" s="56" t="s">
        <v>307</v>
      </c>
      <c r="C15" s="50">
        <v>1</v>
      </c>
      <c r="D15" s="53" t="s">
        <v>309</v>
      </c>
      <c r="E15" s="97">
        <v>700</v>
      </c>
      <c r="F15" s="51"/>
      <c r="G15" s="43"/>
      <c r="H15" s="43"/>
      <c r="I15" s="43"/>
      <c r="J15" s="43"/>
    </row>
    <row r="16" spans="1:10" ht="13.5">
      <c r="A16" s="43"/>
      <c r="B16" s="82"/>
      <c r="C16" s="50">
        <v>2</v>
      </c>
      <c r="D16" s="53" t="s">
        <v>69</v>
      </c>
      <c r="E16" s="97">
        <v>500</v>
      </c>
      <c r="F16" s="81" t="s">
        <v>396</v>
      </c>
      <c r="G16" s="43"/>
      <c r="H16" s="43"/>
      <c r="I16" s="43"/>
      <c r="J16" s="43"/>
    </row>
    <row r="17" spans="1:10" ht="13.5">
      <c r="A17" s="43"/>
      <c r="B17" s="56" t="s">
        <v>310</v>
      </c>
      <c r="C17" s="50">
        <v>1</v>
      </c>
      <c r="D17" s="53" t="s">
        <v>313</v>
      </c>
      <c r="E17" s="97">
        <v>800</v>
      </c>
      <c r="F17" s="51"/>
      <c r="G17" s="43"/>
      <c r="H17" s="43"/>
      <c r="I17" s="43"/>
      <c r="J17" s="43"/>
    </row>
    <row r="18" spans="1:10" ht="13.5">
      <c r="A18" s="43"/>
      <c r="B18" s="82"/>
      <c r="C18" s="50">
        <v>2</v>
      </c>
      <c r="D18" s="53" t="s">
        <v>69</v>
      </c>
      <c r="E18" s="97">
        <v>1000</v>
      </c>
      <c r="F18" s="81" t="s">
        <v>306</v>
      </c>
      <c r="G18" s="43"/>
      <c r="H18" s="43"/>
      <c r="I18" s="43"/>
      <c r="J18" s="43"/>
    </row>
    <row r="19" spans="1:10" ht="13.5">
      <c r="A19" s="43"/>
      <c r="B19" s="56" t="s">
        <v>311</v>
      </c>
      <c r="C19" s="50">
        <v>1</v>
      </c>
      <c r="D19" s="53" t="s">
        <v>314</v>
      </c>
      <c r="E19" s="97">
        <v>1000</v>
      </c>
      <c r="F19" s="51"/>
      <c r="G19" s="43"/>
      <c r="H19" s="43"/>
      <c r="I19" s="43"/>
      <c r="J19" s="43"/>
    </row>
    <row r="20" spans="1:10" ht="13.5">
      <c r="A20" s="43"/>
      <c r="B20" s="82"/>
      <c r="C20" s="50">
        <v>2</v>
      </c>
      <c r="D20" s="53" t="s">
        <v>69</v>
      </c>
      <c r="E20" s="97">
        <v>1000</v>
      </c>
      <c r="F20" s="81" t="s">
        <v>306</v>
      </c>
      <c r="G20" s="43"/>
      <c r="H20" s="43"/>
      <c r="I20" s="43"/>
      <c r="J20" s="43"/>
    </row>
    <row r="21" spans="1:10" ht="13.5">
      <c r="A21" s="43"/>
      <c r="B21" s="56" t="s">
        <v>312</v>
      </c>
      <c r="C21" s="50">
        <v>1</v>
      </c>
      <c r="D21" s="53" t="s">
        <v>315</v>
      </c>
      <c r="E21" s="97">
        <v>1000</v>
      </c>
      <c r="F21" s="51"/>
      <c r="G21" s="43"/>
      <c r="H21" s="43"/>
      <c r="I21" s="43"/>
      <c r="J21" s="43"/>
    </row>
    <row r="22" spans="1:10" ht="13.5">
      <c r="A22" s="43"/>
      <c r="B22" s="57"/>
      <c r="C22" s="50">
        <v>2</v>
      </c>
      <c r="D22" s="53" t="s">
        <v>316</v>
      </c>
      <c r="E22" s="97">
        <v>400</v>
      </c>
      <c r="F22" s="51" t="s">
        <v>317</v>
      </c>
      <c r="G22" s="43"/>
      <c r="H22" s="43"/>
      <c r="I22" s="43"/>
      <c r="J22" s="43"/>
    </row>
    <row r="23" spans="1:10" ht="13.5">
      <c r="A23" s="43"/>
      <c r="B23" s="82"/>
      <c r="C23" s="50">
        <v>3</v>
      </c>
      <c r="D23" s="53" t="s">
        <v>69</v>
      </c>
      <c r="E23" s="97">
        <v>1000</v>
      </c>
      <c r="F23" s="81" t="s">
        <v>306</v>
      </c>
      <c r="G23" s="43"/>
      <c r="H23" s="43"/>
      <c r="I23" s="43"/>
      <c r="J23" s="43"/>
    </row>
    <row r="24" spans="1:10" ht="13.5">
      <c r="A24" s="43"/>
      <c r="B24" s="56" t="s">
        <v>318</v>
      </c>
      <c r="C24" s="50">
        <v>1</v>
      </c>
      <c r="D24" s="53" t="s">
        <v>319</v>
      </c>
      <c r="E24" s="97">
        <v>1000</v>
      </c>
      <c r="F24" s="51" t="s">
        <v>330</v>
      </c>
      <c r="G24" s="43"/>
      <c r="H24" s="43"/>
      <c r="I24" s="43"/>
      <c r="J24" s="43"/>
    </row>
    <row r="25" spans="1:10" ht="13.5">
      <c r="A25" s="43"/>
      <c r="B25" s="57"/>
      <c r="C25" s="50">
        <v>2</v>
      </c>
      <c r="D25" s="53" t="s">
        <v>320</v>
      </c>
      <c r="E25" s="97">
        <v>500</v>
      </c>
      <c r="F25" s="51" t="s">
        <v>330</v>
      </c>
      <c r="G25" s="43"/>
      <c r="H25" s="43"/>
      <c r="I25" s="43"/>
      <c r="J25" s="43"/>
    </row>
    <row r="26" spans="1:10" ht="13.5">
      <c r="A26" s="43"/>
      <c r="B26" s="57"/>
      <c r="C26" s="50">
        <v>3</v>
      </c>
      <c r="D26" s="53" t="s">
        <v>321</v>
      </c>
      <c r="E26" s="97">
        <v>1950</v>
      </c>
      <c r="F26" s="51" t="s">
        <v>331</v>
      </c>
      <c r="G26" s="43"/>
      <c r="H26" s="43"/>
      <c r="I26" s="43"/>
      <c r="J26" s="43"/>
    </row>
    <row r="27" spans="1:10" ht="13.5">
      <c r="A27" s="43"/>
      <c r="B27" s="57"/>
      <c r="C27" s="50">
        <v>4</v>
      </c>
      <c r="D27" s="53" t="s">
        <v>234</v>
      </c>
      <c r="E27" s="97">
        <v>700</v>
      </c>
      <c r="F27" s="51" t="s">
        <v>332</v>
      </c>
      <c r="G27" s="43"/>
      <c r="H27" s="43"/>
      <c r="I27" s="43"/>
      <c r="J27" s="43"/>
    </row>
    <row r="28" spans="1:10" ht="13.5">
      <c r="A28" s="43"/>
      <c r="B28" s="57"/>
      <c r="C28" s="50">
        <v>5</v>
      </c>
      <c r="D28" s="53" t="s">
        <v>322</v>
      </c>
      <c r="E28" s="97">
        <v>680</v>
      </c>
      <c r="F28" s="51" t="s">
        <v>328</v>
      </c>
      <c r="G28" s="43"/>
      <c r="H28" s="43"/>
      <c r="I28" s="43"/>
      <c r="J28" s="43"/>
    </row>
    <row r="29" spans="1:10" ht="13.5">
      <c r="A29" s="43"/>
      <c r="B29" s="57"/>
      <c r="C29" s="50">
        <v>6</v>
      </c>
      <c r="D29" s="53" t="s">
        <v>329</v>
      </c>
      <c r="E29" s="97">
        <v>2000</v>
      </c>
      <c r="F29" s="51" t="s">
        <v>328</v>
      </c>
      <c r="G29" s="43"/>
      <c r="H29" s="43"/>
      <c r="I29" s="43"/>
      <c r="J29" s="43"/>
    </row>
    <row r="30" spans="1:10" ht="13.5">
      <c r="A30" s="43"/>
      <c r="B30" s="55"/>
      <c r="C30" s="50">
        <v>7</v>
      </c>
      <c r="D30" s="53" t="s">
        <v>323</v>
      </c>
      <c r="E30" s="97">
        <v>6376</v>
      </c>
      <c r="F30" s="51" t="s">
        <v>326</v>
      </c>
      <c r="G30" s="43"/>
      <c r="H30" s="43"/>
      <c r="I30" s="43"/>
      <c r="J30" s="43"/>
    </row>
    <row r="31" spans="1:10" ht="13.5">
      <c r="A31" s="43"/>
      <c r="B31" s="55"/>
      <c r="C31" s="50">
        <v>8</v>
      </c>
      <c r="D31" s="53" t="s">
        <v>324</v>
      </c>
      <c r="E31" s="97">
        <v>1450</v>
      </c>
      <c r="F31" s="51" t="s">
        <v>327</v>
      </c>
      <c r="G31" s="43"/>
      <c r="H31" s="43"/>
      <c r="I31" s="43"/>
      <c r="J31" s="43"/>
    </row>
    <row r="32" spans="1:10" ht="13.5">
      <c r="A32" s="43"/>
      <c r="B32" s="58" t="s">
        <v>86</v>
      </c>
      <c r="C32" s="50">
        <v>1</v>
      </c>
      <c r="D32" s="51" t="s">
        <v>325</v>
      </c>
      <c r="E32" s="52">
        <v>4024</v>
      </c>
      <c r="F32" s="81" t="s">
        <v>439</v>
      </c>
      <c r="G32" s="43"/>
      <c r="H32" s="43"/>
      <c r="I32" s="43"/>
      <c r="J32" s="43"/>
    </row>
    <row r="33" spans="1:10" ht="13.5">
      <c r="A33" s="43"/>
      <c r="B33" s="59"/>
      <c r="C33" s="50">
        <v>2</v>
      </c>
      <c r="D33" s="51"/>
      <c r="E33" s="52"/>
      <c r="F33" s="51"/>
      <c r="G33" s="43"/>
      <c r="H33" s="43"/>
      <c r="I33" s="43"/>
      <c r="J33" s="43"/>
    </row>
    <row r="34" spans="1:10" ht="13.5">
      <c r="A34" s="43"/>
      <c r="B34" s="59"/>
      <c r="C34" s="50">
        <v>3</v>
      </c>
      <c r="D34" s="51"/>
      <c r="E34" s="52"/>
      <c r="F34" s="51"/>
      <c r="G34" s="43"/>
      <c r="H34" s="43"/>
      <c r="I34" s="43"/>
      <c r="J34" s="43"/>
    </row>
    <row r="35" spans="1:10" ht="13.5">
      <c r="A35" s="43"/>
      <c r="B35" s="60"/>
      <c r="C35" s="51"/>
      <c r="D35" s="61" t="s">
        <v>87</v>
      </c>
      <c r="E35" s="52">
        <f>SUM(E5:E34)</f>
        <v>46210</v>
      </c>
      <c r="F35" s="51"/>
      <c r="G35" s="43"/>
      <c r="H35" s="43"/>
      <c r="I35" s="43"/>
      <c r="J35" s="43"/>
    </row>
    <row r="36" spans="1:10" ht="13.5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3.5">
      <c r="A37" s="43"/>
      <c r="B37" s="43"/>
      <c r="C37" s="43"/>
      <c r="D37" s="66"/>
      <c r="E37" s="62"/>
      <c r="F37" s="43"/>
      <c r="G37" s="63"/>
      <c r="H37" s="43"/>
      <c r="I37" s="43"/>
      <c r="J37" s="43"/>
    </row>
    <row r="38" spans="1:10" ht="13.5">
      <c r="A38" s="43"/>
      <c r="B38" s="43"/>
      <c r="C38" s="43"/>
      <c r="D38" s="66"/>
      <c r="E38" s="62"/>
      <c r="F38" s="43"/>
      <c r="G38" s="63"/>
      <c r="H38" s="43"/>
      <c r="I38" s="43"/>
      <c r="J38" s="43"/>
    </row>
    <row r="39" spans="1:10" ht="13.5">
      <c r="A39" s="43"/>
      <c r="B39" s="43"/>
      <c r="C39" s="43"/>
      <c r="E39" s="64"/>
      <c r="F39" s="43"/>
      <c r="G39" s="43"/>
      <c r="H39" s="43"/>
      <c r="I39" s="43"/>
      <c r="J39" s="43"/>
    </row>
    <row r="40" spans="1:10" ht="13.5">
      <c r="A40" s="43"/>
      <c r="B40" s="43"/>
      <c r="D40" s="43"/>
      <c r="E40" s="64"/>
      <c r="F40" s="43"/>
      <c r="G40" s="64"/>
      <c r="H40" s="43"/>
      <c r="I40" s="43"/>
      <c r="J40" s="43"/>
    </row>
    <row r="41" spans="1:10" ht="13.5">
      <c r="A41" s="43"/>
      <c r="B41" s="65"/>
      <c r="C41" s="65"/>
      <c r="D41" s="43"/>
      <c r="E41" s="64"/>
      <c r="F41" s="43"/>
      <c r="G41" s="64"/>
      <c r="H41" s="43"/>
      <c r="I41" s="43"/>
      <c r="J41" s="43"/>
    </row>
    <row r="42" spans="1:10" ht="13.5">
      <c r="A42" s="43"/>
      <c r="B42" s="43"/>
      <c r="C42" s="43"/>
      <c r="D42" s="66"/>
      <c r="E42" s="64"/>
      <c r="F42" s="43"/>
      <c r="G42" s="64"/>
      <c r="H42" s="43"/>
      <c r="I42" s="43"/>
      <c r="J42" s="43"/>
    </row>
    <row r="43" spans="1:10" ht="13.5">
      <c r="A43" s="43"/>
      <c r="B43" s="66"/>
      <c r="C43" s="66"/>
      <c r="D43" s="43"/>
      <c r="E43" s="64"/>
      <c r="F43" s="43"/>
      <c r="G43" s="64"/>
      <c r="H43" s="43"/>
      <c r="I43" s="43"/>
      <c r="J43" s="43"/>
    </row>
    <row r="44" spans="1:10" ht="13.5">
      <c r="A44" s="43"/>
      <c r="B44" s="66"/>
      <c r="C44" s="66"/>
      <c r="D44" s="43"/>
      <c r="E44" s="64"/>
      <c r="F44" s="43"/>
      <c r="G44" s="64"/>
      <c r="H44" s="43"/>
      <c r="I44" s="43"/>
      <c r="J44" s="43"/>
    </row>
    <row r="45" spans="1:10" ht="13.5">
      <c r="A45" s="43"/>
      <c r="B45" s="66"/>
      <c r="C45" s="66"/>
      <c r="D45" s="43"/>
      <c r="E45" s="64"/>
      <c r="F45" s="43"/>
      <c r="G45" s="43"/>
      <c r="H45" s="43"/>
      <c r="I45" s="43"/>
      <c r="J45" s="43"/>
    </row>
    <row r="46" spans="1:10" ht="13.5">
      <c r="A46" s="43"/>
      <c r="B46" s="66"/>
      <c r="C46" s="66"/>
      <c r="D46" s="43"/>
      <c r="E46" s="64"/>
      <c r="F46" s="43"/>
      <c r="G46" s="43"/>
      <c r="H46" s="43"/>
      <c r="I46" s="43"/>
      <c r="J46" s="43"/>
    </row>
    <row r="47" spans="1:10" ht="13.5">
      <c r="A47" s="43"/>
      <c r="B47" s="66"/>
      <c r="C47" s="66"/>
      <c r="D47" s="43"/>
      <c r="E47" s="64"/>
      <c r="F47" s="43"/>
      <c r="G47" s="43"/>
      <c r="H47" s="43"/>
      <c r="I47" s="43"/>
      <c r="J47" s="43"/>
    </row>
    <row r="48" spans="1:10" ht="13.5">
      <c r="A48" s="43"/>
      <c r="B48" s="43"/>
      <c r="C48" s="43"/>
      <c r="D48" s="43"/>
      <c r="E48" s="64"/>
      <c r="F48" s="43"/>
      <c r="G48" s="43"/>
      <c r="H48" s="43"/>
      <c r="I48" s="43"/>
      <c r="J48" s="43"/>
    </row>
    <row r="49" spans="1:10" ht="13.5">
      <c r="A49" s="43"/>
      <c r="B49" s="43"/>
      <c r="C49" s="43"/>
      <c r="D49" s="43"/>
      <c r="E49" s="62"/>
      <c r="F49" s="43"/>
      <c r="G49" s="43"/>
      <c r="H49" s="43"/>
      <c r="I49" s="43"/>
      <c r="J49" s="43"/>
    </row>
    <row r="50" spans="1:10" ht="13.5">
      <c r="A50" s="43"/>
      <c r="B50" s="43"/>
      <c r="C50" s="43"/>
      <c r="D50" s="43"/>
      <c r="E50" s="62"/>
      <c r="F50" s="43"/>
      <c r="G50" s="43"/>
      <c r="H50" s="43"/>
      <c r="I50" s="43"/>
      <c r="J50" s="43"/>
    </row>
    <row r="51" spans="1:10" ht="13.5">
      <c r="A51" s="43"/>
      <c r="B51" s="43"/>
      <c r="C51" s="43"/>
      <c r="D51" s="43"/>
      <c r="E51" s="62"/>
      <c r="F51" s="43"/>
      <c r="G51" s="43"/>
      <c r="H51" s="43"/>
      <c r="I51" s="43"/>
      <c r="J51" s="43"/>
    </row>
    <row r="52" spans="1:10" ht="13.5">
      <c r="A52" s="43"/>
      <c r="B52" s="43"/>
      <c r="C52" s="43"/>
      <c r="D52" s="43"/>
      <c r="E52" s="62"/>
      <c r="F52" s="43"/>
      <c r="G52" s="43"/>
      <c r="H52" s="43"/>
      <c r="I52" s="43"/>
      <c r="J52" s="43"/>
    </row>
    <row r="53" spans="1:10" ht="13.5">
      <c r="A53" s="43"/>
      <c r="B53" s="43"/>
      <c r="C53" s="43"/>
      <c r="D53" s="43"/>
      <c r="E53" s="62"/>
      <c r="F53" s="43"/>
      <c r="G53" s="43"/>
      <c r="H53" s="43"/>
      <c r="I53" s="43"/>
      <c r="J53" s="43"/>
    </row>
    <row r="54" spans="1:10" ht="13.5">
      <c r="A54" s="43"/>
      <c r="B54" s="43"/>
      <c r="C54" s="43"/>
      <c r="D54" s="43"/>
      <c r="E54" s="62"/>
      <c r="F54" s="43"/>
      <c r="G54" s="43"/>
      <c r="H54" s="43"/>
      <c r="I54" s="43"/>
      <c r="J54" s="43"/>
    </row>
    <row r="55" spans="1:10" ht="13.5">
      <c r="A55" s="43"/>
      <c r="B55" s="43"/>
      <c r="C55" s="43"/>
      <c r="D55" s="43"/>
      <c r="E55" s="62"/>
      <c r="F55" s="43"/>
      <c r="G55" s="43"/>
      <c r="H55" s="43"/>
      <c r="I55" s="43"/>
      <c r="J55" s="43"/>
    </row>
    <row r="56" spans="1:10" ht="13.5">
      <c r="A56" s="43"/>
      <c r="B56" s="43"/>
      <c r="C56" s="43"/>
      <c r="D56" s="43"/>
      <c r="E56" s="62"/>
      <c r="F56" s="43"/>
      <c r="G56" s="43"/>
      <c r="H56" s="43"/>
      <c r="I56" s="43"/>
      <c r="J56" s="43"/>
    </row>
    <row r="57" spans="1:10" ht="13.5">
      <c r="A57" s="43"/>
      <c r="B57" s="43"/>
      <c r="C57" s="43"/>
      <c r="D57" s="43"/>
      <c r="E57" s="62"/>
      <c r="F57" s="43"/>
      <c r="G57" s="43"/>
      <c r="H57" s="43"/>
      <c r="I57" s="43"/>
      <c r="J57" s="43"/>
    </row>
    <row r="58" spans="1:10" ht="13.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3.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3.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3.5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3.5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3.5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13.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3.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3.5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3.5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3.5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3.5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ht="13.5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13.5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13.5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13.5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3.5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3.5">
      <c r="A75" s="43"/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13.5">
      <c r="A76" s="43"/>
      <c r="B76" s="43"/>
      <c r="C76" s="43"/>
      <c r="D76" s="43"/>
      <c r="E76" s="43"/>
      <c r="F76" s="43"/>
      <c r="G76" s="43"/>
      <c r="H76" s="43"/>
      <c r="I76" s="43"/>
      <c r="J76" s="43"/>
    </row>
    <row r="77" spans="1:10" ht="13.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3.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3.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3.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3.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3.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3.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3.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3.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 ht="13.5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3.5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3.5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 spans="1:10" ht="13.5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 spans="1:10" ht="13.5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3.5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3.5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3.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3.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3.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3.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3.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3.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3.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3.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3.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3.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3.5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13.5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13.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ht="13.5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13.5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ht="13.5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ht="13.5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0" ht="13.5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10" ht="13.5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1:10" ht="13.5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1:10" ht="13.5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1:10" ht="13.5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ht="13.5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ht="13.5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13.5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1:10" ht="13.5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 ht="13.5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 ht="13.5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ht="13.5">
      <c r="A121" s="43"/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1:10" ht="13.5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 ht="13.5">
      <c r="A123" s="43"/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ht="13.5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 ht="13.5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 ht="13.5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1:10" ht="13.5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1:10" ht="13.5">
      <c r="A128" s="43"/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1:10" ht="13.5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13.5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ht="13.5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 ht="13.5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ht="13.5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ht="13.5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13.5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 ht="13.5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0" ht="13.5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1:10" ht="13.5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1:10" ht="13.5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1:10" ht="13.5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1:10" ht="13.5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1:10" ht="13.5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1:10" ht="13.5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0" ht="13.5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1:10" ht="13.5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 ht="13.5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ht="13.5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 ht="13.5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ht="13.5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 ht="13.5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</sheetData>
  <sheetProtection/>
  <printOptions/>
  <pageMargins left="0.64" right="0.18" top="0.85" bottom="0.71" header="0.52" footer="0.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設備部</dc:creator>
  <cp:keywords/>
  <dc:description/>
  <cp:lastModifiedBy>nabek_000</cp:lastModifiedBy>
  <cp:lastPrinted>2015-08-10T11:34:12Z</cp:lastPrinted>
  <dcterms:created xsi:type="dcterms:W3CDTF">1998-07-18T09:19:54Z</dcterms:created>
  <dcterms:modified xsi:type="dcterms:W3CDTF">2015-10-14T14:50:32Z</dcterms:modified>
  <cp:category/>
  <cp:version/>
  <cp:contentType/>
  <cp:contentStatus/>
</cp:coreProperties>
</file>