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825" windowWidth="12390" windowHeight="6390" tabRatio="731" activeTab="0"/>
  </bookViews>
  <sheets>
    <sheet name="計画" sheetId="1" r:id="rId1"/>
    <sheet name="行程" sheetId="2" r:id="rId2"/>
    <sheet name="交通" sheetId="3" r:id="rId3"/>
  </sheets>
  <definedNames>
    <definedName name="_xlnm.Print_Area" localSheetId="0">'計画'!$A$1:$K$69</definedName>
    <definedName name="_xlnm.Print_Area" localSheetId="2">'交通'!$A$1:$H$57</definedName>
  </definedNames>
  <calcPr fullCalcOnLoad="1"/>
</workbook>
</file>

<file path=xl/sharedStrings.xml><?xml version="1.0" encoding="utf-8"?>
<sst xmlns="http://schemas.openxmlformats.org/spreadsheetml/2006/main" count="356" uniqueCount="288">
  <si>
    <t>山行№　</t>
  </si>
  <si>
    <t>目的地</t>
  </si>
  <si>
    <t>日程</t>
  </si>
  <si>
    <t>緊急時連絡先</t>
  </si>
  <si>
    <t>メンバー</t>
  </si>
  <si>
    <t>交通</t>
  </si>
  <si>
    <t>行程</t>
  </si>
  <si>
    <t>【食事】</t>
  </si>
  <si>
    <t>昼</t>
  </si>
  <si>
    <t>夕</t>
  </si>
  <si>
    <t>【食料】</t>
  </si>
  <si>
    <t>【共同装備】</t>
  </si>
  <si>
    <t>【個人装備】</t>
  </si>
  <si>
    <t xml:space="preserve"> 1)テント</t>
  </si>
  <si>
    <t>11)カメラ</t>
  </si>
  <si>
    <t>21)ハンカチ</t>
  </si>
  <si>
    <t>22)日焼け止め</t>
  </si>
  <si>
    <t>13)地図</t>
  </si>
  <si>
    <t>23)リップクリーム</t>
  </si>
  <si>
    <t xml:space="preserve"> 5)ｺｯﾌｪﾙ</t>
  </si>
  <si>
    <t xml:space="preserve"> 6)食器</t>
  </si>
  <si>
    <t xml:space="preserve"> 7)ナイフ</t>
  </si>
  <si>
    <t>17)コップ</t>
  </si>
  <si>
    <t>18)ﾃﾝﾄﾏｯﾄ</t>
  </si>
  <si>
    <t>18)はし</t>
  </si>
  <si>
    <t>19)ラジオ</t>
  </si>
  <si>
    <t>19)スプーン</t>
  </si>
  <si>
    <t>20)ちり紙</t>
  </si>
  <si>
    <t>山行計画書</t>
  </si>
  <si>
    <t>区間</t>
  </si>
  <si>
    <t>備考</t>
  </si>
  <si>
    <t>【４／２９】</t>
  </si>
  <si>
    <t>5/2　朝</t>
  </si>
  <si>
    <t xml:space="preserve"> 夕</t>
  </si>
  <si>
    <t>予備食：</t>
  </si>
  <si>
    <t>№　３</t>
  </si>
  <si>
    <t>東北百名山めぐり</t>
  </si>
  <si>
    <t>２００５．４．２９～５．３</t>
  </si>
  <si>
    <t>渡辺 邦夫、     馬場﨑　弘文</t>
  </si>
  <si>
    <t>【５／２】</t>
  </si>
  <si>
    <t>【５／３】</t>
  </si>
  <si>
    <t>岩木山</t>
  </si>
  <si>
    <t>酸ヶ湯温泉</t>
  </si>
  <si>
    <t>八幡平</t>
  </si>
  <si>
    <t>相の沢</t>
  </si>
  <si>
    <t>君津</t>
  </si>
  <si>
    <t xml:space="preserve"> 昼</t>
  </si>
  <si>
    <t>4/29 朝</t>
  </si>
  <si>
    <t>八合目</t>
  </si>
  <si>
    <t>岩木山八合目</t>
  </si>
  <si>
    <t>八甲田山</t>
  </si>
  <si>
    <t>見返峠</t>
  </si>
  <si>
    <t>宿泊：相の沢キャンプ場</t>
  </si>
  <si>
    <t>御神坂P</t>
  </si>
  <si>
    <t>岩手山</t>
  </si>
  <si>
    <t>W</t>
  </si>
  <si>
    <t xml:space="preserve">  1)サブザック</t>
  </si>
  <si>
    <t>11)セーター</t>
  </si>
  <si>
    <t xml:space="preserve"> 2)ﾃｰﾌﾞﾙ､ｲｽ</t>
  </si>
  <si>
    <t xml:space="preserve">  2)ｱｲｾﾞﾝ･ﾋﾟｯｹﾙ</t>
  </si>
  <si>
    <t>12)着替え</t>
  </si>
  <si>
    <t xml:space="preserve"> 3)ﾊﾞｰﾅｰ</t>
  </si>
  <si>
    <t>13)タオル</t>
  </si>
  <si>
    <t xml:space="preserve"> 4)ｶﾞｿﾘﾝ</t>
  </si>
  <si>
    <t>14)ﾗﾝﾀﾝ･B</t>
  </si>
  <si>
    <t>14)シュラフ</t>
  </si>
  <si>
    <t xml:space="preserve">  5)スパッツ</t>
  </si>
  <si>
    <t>15)マット</t>
  </si>
  <si>
    <t>25)身分証</t>
  </si>
  <si>
    <t>16)ﾌﾞﾙｰｼｰﾄ</t>
  </si>
  <si>
    <t xml:space="preserve">  6)手袋</t>
  </si>
  <si>
    <t>16)ライト</t>
  </si>
  <si>
    <t>26)保険証</t>
  </si>
  <si>
    <t>17)洗剤、ｽﾎﾟﾝｼﾞ</t>
  </si>
  <si>
    <t xml:space="preserve">  7)帽子</t>
  </si>
  <si>
    <t>27)免許証</t>
  </si>
  <si>
    <t>W,B</t>
  </si>
  <si>
    <t xml:space="preserve">  8)サングラス</t>
  </si>
  <si>
    <t>28)現金</t>
  </si>
  <si>
    <t xml:space="preserve"> 9)ﾛｰﾙ紙</t>
  </si>
  <si>
    <t>各自</t>
  </si>
  <si>
    <t xml:space="preserve">  9)カッパ</t>
  </si>
  <si>
    <t>29)</t>
  </si>
  <si>
    <t>10)ﾃﾙﾓｽ</t>
  </si>
  <si>
    <t xml:space="preserve"> 10)傘</t>
  </si>
  <si>
    <t>30)</t>
  </si>
  <si>
    <t>W</t>
  </si>
  <si>
    <t>五目飯、みそ汁</t>
  </si>
  <si>
    <t>焼き肉、焼きそば</t>
  </si>
  <si>
    <t>鍋、うどん</t>
  </si>
  <si>
    <t>ご飯、納豆、みそ汁</t>
  </si>
  <si>
    <t>無料</t>
  </si>
  <si>
    <t>温泉：八幡平温泉or松川温泉</t>
  </si>
  <si>
    <t>温泉：網張温泉「休暇村岩手」</t>
  </si>
  <si>
    <t>君津→岩木山八合目</t>
  </si>
  <si>
    <t>高速代</t>
  </si>
  <si>
    <t>発着予定時刻</t>
  </si>
  <si>
    <t>君津IC→大鰐・弘前IC</t>
  </si>
  <si>
    <t>距離</t>
  </si>
  <si>
    <t>時間</t>
  </si>
  <si>
    <t>岩木山八合目</t>
  </si>
  <si>
    <t>見返峠→相の沢キャンプ場</t>
  </si>
  <si>
    <t>黒石IC→松尾・八幡平IC</t>
  </si>
  <si>
    <t>相の沢キャンプ場</t>
  </si>
  <si>
    <t>&lt;コンビニor食堂&gt;</t>
  </si>
  <si>
    <t>&lt;酸ヶ湯蕎麦&gt;</t>
  </si>
  <si>
    <t>&lt;SAor松尾村のお店&gt;</t>
  </si>
  <si>
    <t>相の沢キャンプ場連絡先：滝沢村商工観光課／TEL.019-684-2111（内265）要連絡</t>
  </si>
  <si>
    <t>２００５</t>
  </si>
  <si>
    <t>【４／２８】</t>
  </si>
  <si>
    <t>君津</t>
  </si>
  <si>
    <t>【５／１】</t>
  </si>
  <si>
    <t>07:00</t>
  </si>
  <si>
    <t>25:00</t>
  </si>
  <si>
    <t>【４／２９】</t>
  </si>
  <si>
    <t>１ﾟ１０'＜</t>
  </si>
  <si>
    <t>1,238m</t>
  </si>
  <si>
    <t>4/30 朝</t>
  </si>
  <si>
    <t>　 ５０'＜</t>
  </si>
  <si>
    <t>1,625m</t>
  </si>
  <si>
    <t>1,238m</t>
  </si>
  <si>
    <t>5/1　朝</t>
  </si>
  <si>
    <t>【４／３０】</t>
  </si>
  <si>
    <t>２ﾟ３０'＜</t>
  </si>
  <si>
    <t>900m</t>
  </si>
  <si>
    <t>ﾊﾟﾝ､ﾊﾑｴｯｸﾞ</t>
  </si>
  <si>
    <t>２ﾟ００'＜</t>
  </si>
  <si>
    <t>1,584m</t>
  </si>
  <si>
    <t>5/3　朝</t>
  </si>
  <si>
    <t>900m</t>
  </si>
  <si>
    <t>【５／１】</t>
  </si>
  <si>
    <t>　 ２０'＜</t>
  </si>
  <si>
    <t>1,540m</t>
  </si>
  <si>
    <t>　 ２０'＜</t>
  </si>
  <si>
    <t>1,613m</t>
  </si>
  <si>
    <t>1,540m</t>
  </si>
  <si>
    <t>【５／２】</t>
  </si>
  <si>
    <t>０６００</t>
  </si>
  <si>
    <t>　</t>
  </si>
  <si>
    <t>４ﾟ００'＜</t>
  </si>
  <si>
    <t>607m</t>
  </si>
  <si>
    <t>１０００～１１００</t>
  </si>
  <si>
    <t>３ﾟ００'＜</t>
  </si>
  <si>
    <t>2,038m</t>
  </si>
  <si>
    <t>１４００</t>
  </si>
  <si>
    <t>607m</t>
  </si>
  <si>
    <t>【５／３】</t>
  </si>
  <si>
    <t>1,917m</t>
  </si>
  <si>
    <t xml:space="preserve">  3)ストック</t>
  </si>
  <si>
    <t xml:space="preserve">  4)ﾔｯｹ･ｵｰﾊﾞｰｽﾞﾎﾞﾝ</t>
  </si>
  <si>
    <t>15)ツェルト</t>
  </si>
  <si>
    <t xml:space="preserve"> 8)まな板</t>
  </si>
  <si>
    <t>20)ｸｰﾗｰBox</t>
  </si>
  <si>
    <t>気象通報 ： 1600 , 2200  / 693kHz            天気予報 ： 0530 , 0600 , 1850 , 1900  / 576kHz</t>
  </si>
  <si>
    <t>2005/4/29-5/3</t>
  </si>
  <si>
    <t>770km</t>
  </si>
  <si>
    <t>→モヤヒルズキャンプ場</t>
  </si>
  <si>
    <t>モヤヒルズ</t>
  </si>
  <si>
    <t>１０３０</t>
  </si>
  <si>
    <t>１１４０～１２００</t>
  </si>
  <si>
    <t>１２５０</t>
  </si>
  <si>
    <t>モヤヒルズ</t>
  </si>
  <si>
    <t>モヤヒルズ→酸ヶ湯温泉</t>
  </si>
  <si>
    <t>70km</t>
  </si>
  <si>
    <t>4/28</t>
  </si>
  <si>
    <t>4/29</t>
  </si>
  <si>
    <t>０８００</t>
  </si>
  <si>
    <t>１０３０－１１００</t>
  </si>
  <si>
    <t>１３００</t>
  </si>
  <si>
    <t>宿泊：モヤヒルズキャンプ場</t>
  </si>
  <si>
    <t>017-764-1110 　</t>
  </si>
  <si>
    <t>&lt;岩木山麓のお店&gt;</t>
  </si>
  <si>
    <t>4/30</t>
  </si>
  <si>
    <t>5/1</t>
  </si>
  <si>
    <t>5/3</t>
  </si>
  <si>
    <t>5/2</t>
  </si>
  <si>
    <t>君津～岩木山八合目　770km 12h</t>
  </si>
  <si>
    <t>モヤヒルズ・キャンプ場</t>
  </si>
  <si>
    <t>70km 3h</t>
  </si>
  <si>
    <t>5:00起床</t>
  </si>
  <si>
    <r>
      <t>岩木山</t>
    </r>
    <r>
      <rPr>
        <sz val="11"/>
        <rFont val="ＭＳ Ｐゴシック"/>
        <family val="0"/>
      </rPr>
      <t xml:space="preserve"> 2.5h</t>
    </r>
  </si>
  <si>
    <r>
      <t>八甲田山</t>
    </r>
    <r>
      <rPr>
        <sz val="11"/>
        <rFont val="ＭＳ Ｐゴシック"/>
        <family val="0"/>
      </rPr>
      <t xml:space="preserve"> 5h</t>
    </r>
  </si>
  <si>
    <t>19:00出発</t>
  </si>
  <si>
    <t>相の沢キャンプ場</t>
  </si>
  <si>
    <r>
      <t>岩手山</t>
    </r>
    <r>
      <rPr>
        <sz val="11"/>
        <rFont val="ＭＳ Ｐゴシック"/>
        <family val="0"/>
      </rPr>
      <t>　8h</t>
    </r>
  </si>
  <si>
    <t>八幡平</t>
  </si>
  <si>
    <t>4:00起床</t>
  </si>
  <si>
    <t>酸ヶ湯温泉→岩手県民の森</t>
  </si>
  <si>
    <t>150km</t>
  </si>
  <si>
    <t>県民の森</t>
  </si>
  <si>
    <t>県民の森→見返峠</t>
  </si>
  <si>
    <t>24km</t>
  </si>
  <si>
    <t>【４／３０】</t>
  </si>
  <si>
    <t>07:45</t>
  </si>
  <si>
    <t>08:00</t>
  </si>
  <si>
    <t>09:00</t>
  </si>
  <si>
    <t>０９００</t>
  </si>
  <si>
    <t>０９２０～０９４０</t>
  </si>
  <si>
    <t>１０００</t>
  </si>
  <si>
    <t>宿泊：岩手県民の森キャンプ場</t>
  </si>
  <si>
    <t>18km</t>
  </si>
  <si>
    <t>53km</t>
  </si>
  <si>
    <t>八幡平アスピーテライン</t>
  </si>
  <si>
    <t>温泉：百沢温泉　\300</t>
  </si>
  <si>
    <t>温泉：酸ヶ湯温泉　\500</t>
  </si>
  <si>
    <t>事前に用意する食料</t>
  </si>
  <si>
    <t>18k</t>
  </si>
  <si>
    <t>150km 3h</t>
  </si>
  <si>
    <t>岩手県県民の森</t>
  </si>
  <si>
    <t>6:00起床</t>
  </si>
  <si>
    <t>53k 2.5h</t>
  </si>
  <si>
    <t xml:space="preserve"> </t>
  </si>
  <si>
    <r>
      <t>　</t>
    </r>
    <r>
      <rPr>
        <sz val="11"/>
        <color indexed="10"/>
        <rFont val="ＭＳ Ｐゴシック"/>
        <family val="3"/>
      </rPr>
      <t>▼</t>
    </r>
  </si>
  <si>
    <t>日出</t>
  </si>
  <si>
    <t>日入</t>
  </si>
  <si>
    <t>百沢</t>
  </si>
  <si>
    <t>温泉</t>
  </si>
  <si>
    <t>酸湯</t>
  </si>
  <si>
    <t>松川</t>
  </si>
  <si>
    <t>網張</t>
  </si>
  <si>
    <t>24k</t>
  </si>
  <si>
    <t>東北百名山めぐり　行程表</t>
  </si>
  <si>
    <t>おでん、餃子</t>
  </si>
  <si>
    <t>　　おでん、餃子、刺身、おつまみ</t>
  </si>
  <si>
    <t>　　ほんだし、ゆずぽん、醤油、からし</t>
  </si>
  <si>
    <t>　　豚肉、きのこ、白菜、その他、うどん</t>
  </si>
  <si>
    <t>　　肉、ｷｬﾍﾞﾂ、もやし、椎茸、その他</t>
  </si>
  <si>
    <t>　　ご飯*2、納豆、ビール*適量、行動食</t>
  </si>
  <si>
    <t>　　ビール*適量、酒*適量、行動食</t>
  </si>
  <si>
    <r>
      <t xml:space="preserve"> </t>
    </r>
    <r>
      <rPr>
        <b/>
        <u val="single"/>
        <sz val="10"/>
        <rFont val="ＭＳ 明朝"/>
        <family val="1"/>
      </rPr>
      <t>4/29</t>
    </r>
    <r>
      <rPr>
        <u val="single"/>
        <sz val="10"/>
        <rFont val="ＭＳ 明朝"/>
        <family val="1"/>
      </rPr>
      <t>(4/29夕食、4/30朝食、行動食)</t>
    </r>
  </si>
  <si>
    <r>
      <t xml:space="preserve"> </t>
    </r>
    <r>
      <rPr>
        <b/>
        <u val="single"/>
        <sz val="10"/>
        <rFont val="ＭＳ 明朝"/>
        <family val="1"/>
      </rPr>
      <t>4/30</t>
    </r>
    <r>
      <rPr>
        <u val="single"/>
        <sz val="10"/>
        <rFont val="ＭＳ 明朝"/>
        <family val="1"/>
      </rPr>
      <t>(4/30夕食、5/1朝食)</t>
    </r>
  </si>
  <si>
    <r>
      <t xml:space="preserve"> </t>
    </r>
    <r>
      <rPr>
        <b/>
        <u val="single"/>
        <sz val="10"/>
        <rFont val="ＭＳ 明朝"/>
        <family val="1"/>
      </rPr>
      <t>5/1</t>
    </r>
    <r>
      <rPr>
        <u val="single"/>
        <sz val="10"/>
        <rFont val="ＭＳ 明朝"/>
        <family val="1"/>
      </rPr>
      <t>(5/1夕食、5/2朝食、行動食)</t>
    </r>
  </si>
  <si>
    <r>
      <t xml:space="preserve"> </t>
    </r>
    <r>
      <rPr>
        <b/>
        <u val="single"/>
        <sz val="10"/>
        <rFont val="ＭＳ 明朝"/>
        <family val="1"/>
      </rPr>
      <t>5/2</t>
    </r>
    <r>
      <rPr>
        <u val="single"/>
        <sz val="10"/>
        <rFont val="ＭＳ 明朝"/>
        <family val="1"/>
      </rPr>
      <t>(5/2夕食、5/3朝食、行動食)</t>
    </r>
  </si>
  <si>
    <t>　　コーヒー*10</t>
  </si>
  <si>
    <t>　　焼きそば、パン、玉子、ハム、行動食</t>
  </si>
  <si>
    <t>（滝沢村商工観光課）</t>
  </si>
  <si>
    <t>019-684-2111</t>
  </si>
  <si>
    <t>東北・百名山めぐり　交通計画</t>
  </si>
  <si>
    <t>ﾌﾘｰｻｲﾄは予約不要</t>
  </si>
  <si>
    <t>相の沢ｷｬﾝﾌﾟ場→盛岡・東屋</t>
  </si>
  <si>
    <t>盛岡・東屋→早池峰神社</t>
  </si>
  <si>
    <t>早池峰神社→平泉・中尊寺</t>
  </si>
  <si>
    <t>平泉・中尊寺→君津</t>
  </si>
  <si>
    <t>平泉前沢IC→君津IC</t>
  </si>
  <si>
    <t>紫波IC→平泉前沢IC</t>
  </si>
  <si>
    <t>盛岡・東屋</t>
  </si>
  <si>
    <t>早池峰神社</t>
  </si>
  <si>
    <t>中尊寺</t>
  </si>
  <si>
    <t>530km</t>
  </si>
  <si>
    <t>102km</t>
  </si>
  <si>
    <t>24km</t>
  </si>
  <si>
    <t>45km</t>
  </si>
  <si>
    <t>冬季通行止により</t>
  </si>
  <si>
    <t>岳地区Ｐにて幕営</t>
  </si>
  <si>
    <t>1,786km</t>
  </si>
  <si>
    <t>網張温泉経由</t>
  </si>
  <si>
    <t>盛岡</t>
  </si>
  <si>
    <t>東屋</t>
  </si>
  <si>
    <t>45km 2h</t>
  </si>
  <si>
    <t>早池峰神社付近</t>
  </si>
  <si>
    <r>
      <t>早池峰</t>
    </r>
    <r>
      <rPr>
        <sz val="11"/>
        <rFont val="ＭＳ Ｐゴシック"/>
        <family val="0"/>
      </rPr>
      <t>　7h</t>
    </r>
  </si>
  <si>
    <t>100km 2.5h</t>
  </si>
  <si>
    <t>平泉～君津　530km 7.0h</t>
  </si>
  <si>
    <t>平泉</t>
  </si>
  <si>
    <t>拝観17:00まで</t>
  </si>
  <si>
    <t>行動食</t>
  </si>
  <si>
    <t>わんこそば(盛岡)</t>
  </si>
  <si>
    <t>&lt;平泉町orSAPA&gt;</t>
  </si>
  <si>
    <t>　　ビール*適量、つまみ、行動食</t>
  </si>
  <si>
    <t>　　五目飯*4、みそ汁*6</t>
  </si>
  <si>
    <t>24)</t>
  </si>
  <si>
    <t>12)</t>
  </si>
  <si>
    <t>３ﾟ３０'＜</t>
  </si>
  <si>
    <t>３ﾟ００'＜</t>
  </si>
  <si>
    <t>　</t>
  </si>
  <si>
    <t>０６００</t>
  </si>
  <si>
    <t>０９３０～１０００</t>
  </si>
  <si>
    <t>１３００</t>
  </si>
  <si>
    <t>0195-78-2092</t>
  </si>
  <si>
    <t>平泉「中尊寺」\800</t>
  </si>
  <si>
    <t>温泉：平泉温泉・悠久の湯 \500</t>
  </si>
  <si>
    <t>頂上Ｐ</t>
  </si>
  <si>
    <t>峰南荘</t>
  </si>
  <si>
    <t>550m</t>
  </si>
  <si>
    <t>宿泊：峰南荘付近</t>
  </si>
  <si>
    <t>岩木山・八甲田山・八幡平・岩手山・早池峰</t>
  </si>
  <si>
    <t>早池峰</t>
  </si>
  <si>
    <t>080-　　　　　  090-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</si>
</sst>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"/>
  </numFmts>
  <fonts count="14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0"/>
      <color indexed="8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  <font>
      <i/>
      <sz val="11"/>
      <name val="ＭＳ Ｐゴシック"/>
      <family val="3"/>
    </font>
    <font>
      <sz val="11"/>
      <color indexed="10"/>
      <name val="ＭＳ Ｐゴシック"/>
      <family val="3"/>
    </font>
    <font>
      <b/>
      <sz val="14"/>
      <name val="ＭＳ Ｐゴシック"/>
      <family val="3"/>
    </font>
    <font>
      <b/>
      <u val="single"/>
      <sz val="10"/>
      <name val="ＭＳ 明朝"/>
      <family val="1"/>
    </font>
    <font>
      <u val="single"/>
      <sz val="10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Font="1" applyBorder="1" applyAlignment="1" quotePrefix="1">
      <alignment horizontal="left"/>
    </xf>
    <xf numFmtId="49" fontId="3" fillId="0" borderId="8" xfId="0" applyNumberFormat="1" applyFont="1" applyBorder="1" applyAlignment="1">
      <alignment/>
    </xf>
    <xf numFmtId="0" fontId="3" fillId="0" borderId="9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 quotePrefix="1">
      <alignment horizontal="lef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49" fontId="3" fillId="0" borderId="0" xfId="0" applyNumberFormat="1" applyFont="1" applyBorder="1" applyAlignment="1">
      <alignment horizontal="right"/>
    </xf>
    <xf numFmtId="0" fontId="3" fillId="0" borderId="4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 quotePrefix="1">
      <alignment/>
    </xf>
    <xf numFmtId="20" fontId="3" fillId="0" borderId="0" xfId="0" applyNumberFormat="1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6" fontId="0" fillId="0" borderId="15" xfId="0" applyNumberFormat="1" applyBorder="1" applyAlignment="1">
      <alignment/>
    </xf>
    <xf numFmtId="0" fontId="0" fillId="0" borderId="17" xfId="0" applyBorder="1" applyAlignment="1">
      <alignment/>
    </xf>
    <xf numFmtId="20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56" fontId="0" fillId="0" borderId="15" xfId="0" applyNumberFormat="1" applyBorder="1" applyAlignment="1" quotePrefix="1">
      <alignment horizontal="right"/>
    </xf>
    <xf numFmtId="0" fontId="0" fillId="0" borderId="19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Continuous"/>
    </xf>
    <xf numFmtId="0" fontId="3" fillId="0" borderId="10" xfId="0" applyFont="1" applyBorder="1" applyAlignment="1" quotePrefix="1">
      <alignment horizontal="left"/>
    </xf>
    <xf numFmtId="49" fontId="3" fillId="0" borderId="10" xfId="0" applyNumberFormat="1" applyFont="1" applyBorder="1" applyAlignment="1">
      <alignment horizontal="right"/>
    </xf>
    <xf numFmtId="0" fontId="4" fillId="0" borderId="10" xfId="0" applyFont="1" applyAlignment="1">
      <alignment/>
    </xf>
    <xf numFmtId="0" fontId="0" fillId="0" borderId="20" xfId="0" applyBorder="1" applyAlignment="1">
      <alignment horizontal="right"/>
    </xf>
    <xf numFmtId="0" fontId="0" fillId="0" borderId="0" xfId="0" applyAlignment="1">
      <alignment horizontal="left"/>
    </xf>
    <xf numFmtId="6" fontId="0" fillId="0" borderId="17" xfId="0" applyNumberFormat="1" applyBorder="1" applyAlignment="1">
      <alignment/>
    </xf>
    <xf numFmtId="0" fontId="6" fillId="0" borderId="0" xfId="0" applyFont="1" applyBorder="1" applyAlignment="1">
      <alignment vertical="top"/>
    </xf>
    <xf numFmtId="20" fontId="3" fillId="0" borderId="0" xfId="0" applyNumberFormat="1" applyFont="1" applyBorder="1" applyAlignment="1" quotePrefix="1">
      <alignment horizontal="left"/>
    </xf>
    <xf numFmtId="0" fontId="6" fillId="0" borderId="0" xfId="0" applyFont="1" applyBorder="1" applyAlignment="1">
      <alignment/>
    </xf>
    <xf numFmtId="46" fontId="3" fillId="0" borderId="0" xfId="0" applyNumberFormat="1" applyFont="1" applyBorder="1" applyAlignment="1" quotePrefix="1">
      <alignment horizontal="left"/>
    </xf>
    <xf numFmtId="0" fontId="3" fillId="0" borderId="21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20" fontId="0" fillId="0" borderId="18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/>
    </xf>
    <xf numFmtId="20" fontId="0" fillId="0" borderId="12" xfId="0" applyNumberFormat="1" applyBorder="1" applyAlignment="1">
      <alignment horizontal="center"/>
    </xf>
    <xf numFmtId="6" fontId="3" fillId="0" borderId="12" xfId="0" applyNumberFormat="1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8" xfId="0" applyFont="1" applyBorder="1" applyAlignment="1">
      <alignment horizontal="center"/>
    </xf>
    <xf numFmtId="20" fontId="0" fillId="0" borderId="18" xfId="0" applyNumberFormat="1" applyFont="1" applyBorder="1" applyAlignment="1">
      <alignment horizontal="center"/>
    </xf>
    <xf numFmtId="20" fontId="0" fillId="0" borderId="17" xfId="0" applyNumberFormat="1" applyFont="1" applyBorder="1" applyAlignment="1">
      <alignment/>
    </xf>
    <xf numFmtId="56" fontId="0" fillId="0" borderId="0" xfId="0" applyNumberFormat="1" applyAlignment="1">
      <alignment/>
    </xf>
    <xf numFmtId="6" fontId="0" fillId="0" borderId="15" xfId="0" applyNumberFormat="1" applyFont="1" applyBorder="1" applyAlignment="1">
      <alignment/>
    </xf>
    <xf numFmtId="38" fontId="0" fillId="0" borderId="17" xfId="16" applyFont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20" xfId="0" applyFont="1" applyBorder="1" applyAlignment="1">
      <alignment horizontal="left"/>
    </xf>
    <xf numFmtId="56" fontId="0" fillId="2" borderId="22" xfId="0" applyNumberFormat="1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18" xfId="0" applyFill="1" applyBorder="1" applyAlignment="1">
      <alignment horizontal="centerContinuous"/>
    </xf>
    <xf numFmtId="56" fontId="0" fillId="2" borderId="23" xfId="0" applyNumberFormat="1" applyFill="1" applyBorder="1" applyAlignment="1">
      <alignment horizontal="centerContinuous"/>
    </xf>
    <xf numFmtId="0" fontId="0" fillId="2" borderId="10" xfId="0" applyFill="1" applyBorder="1" applyAlignment="1">
      <alignment horizontal="centerContinuous"/>
    </xf>
    <xf numFmtId="0" fontId="0" fillId="2" borderId="20" xfId="0" applyFill="1" applyBorder="1" applyAlignment="1">
      <alignment horizontal="centerContinuous"/>
    </xf>
    <xf numFmtId="0" fontId="0" fillId="3" borderId="22" xfId="0" applyFill="1" applyBorder="1" applyAlignment="1">
      <alignment/>
    </xf>
    <xf numFmtId="0" fontId="0" fillId="3" borderId="23" xfId="0" applyFill="1" applyBorder="1" applyAlignment="1">
      <alignment/>
    </xf>
    <xf numFmtId="0" fontId="8" fillId="4" borderId="22" xfId="0" applyFont="1" applyFill="1" applyBorder="1" applyAlignment="1">
      <alignment horizontal="centerContinuous"/>
    </xf>
    <xf numFmtId="0" fontId="0" fillId="4" borderId="8" xfId="0" applyFill="1" applyBorder="1" applyAlignment="1">
      <alignment horizontal="centerContinuous"/>
    </xf>
    <xf numFmtId="0" fontId="0" fillId="4" borderId="18" xfId="0" applyFill="1" applyBorder="1" applyAlignment="1">
      <alignment horizontal="centerContinuous"/>
    </xf>
    <xf numFmtId="0" fontId="8" fillId="4" borderId="23" xfId="0" applyFont="1" applyFill="1" applyBorder="1" applyAlignment="1">
      <alignment horizontal="centerContinuous"/>
    </xf>
    <xf numFmtId="0" fontId="0" fillId="4" borderId="10" xfId="0" applyFill="1" applyBorder="1" applyAlignment="1">
      <alignment horizontal="centerContinuous"/>
    </xf>
    <xf numFmtId="0" fontId="0" fillId="4" borderId="20" xfId="0" applyFill="1" applyBorder="1" applyAlignment="1">
      <alignment horizontal="centerContinuous"/>
    </xf>
    <xf numFmtId="0" fontId="0" fillId="2" borderId="22" xfId="0" applyFill="1" applyBorder="1" applyAlignment="1">
      <alignment horizontal="centerContinuous"/>
    </xf>
    <xf numFmtId="0" fontId="0" fillId="2" borderId="23" xfId="0" applyFill="1" applyBorder="1" applyAlignment="1">
      <alignment horizontal="centerContinuous"/>
    </xf>
    <xf numFmtId="0" fontId="0" fillId="3" borderId="22" xfId="0" applyFill="1" applyBorder="1" applyAlignment="1">
      <alignment horizontal="centerContinuous"/>
    </xf>
    <xf numFmtId="0" fontId="0" fillId="3" borderId="8" xfId="0" applyFill="1" applyBorder="1" applyAlignment="1">
      <alignment horizontal="centerContinuous"/>
    </xf>
    <xf numFmtId="0" fontId="0" fillId="3" borderId="18" xfId="0" applyFill="1" applyBorder="1" applyAlignment="1">
      <alignment horizontal="centerContinuous"/>
    </xf>
    <xf numFmtId="0" fontId="0" fillId="3" borderId="23" xfId="0" applyFill="1" applyBorder="1" applyAlignment="1">
      <alignment horizontal="centerContinuous"/>
    </xf>
    <xf numFmtId="0" fontId="0" fillId="3" borderId="10" xfId="0" applyFill="1" applyBorder="1" applyAlignment="1">
      <alignment horizontal="centerContinuous"/>
    </xf>
    <xf numFmtId="0" fontId="0" fillId="3" borderId="20" xfId="0" applyFill="1" applyBorder="1" applyAlignment="1">
      <alignment horizontal="centerContinuous"/>
    </xf>
    <xf numFmtId="0" fontId="0" fillId="3" borderId="8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20" xfId="0" applyFill="1" applyBorder="1" applyAlignment="1">
      <alignment/>
    </xf>
    <xf numFmtId="0" fontId="0" fillId="2" borderId="22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20" xfId="0" applyFill="1" applyBorder="1" applyAlignment="1">
      <alignment/>
    </xf>
    <xf numFmtId="0" fontId="8" fillId="4" borderId="8" xfId="0" applyFont="1" applyFill="1" applyBorder="1" applyAlignment="1">
      <alignment horizontal="centerContinuous"/>
    </xf>
    <xf numFmtId="0" fontId="8" fillId="4" borderId="18" xfId="0" applyFont="1" applyFill="1" applyBorder="1" applyAlignment="1">
      <alignment horizontal="centerContinuous"/>
    </xf>
    <xf numFmtId="0" fontId="8" fillId="4" borderId="10" xfId="0" applyFont="1" applyFill="1" applyBorder="1" applyAlignment="1">
      <alignment horizontal="centerContinuous"/>
    </xf>
    <xf numFmtId="0" fontId="8" fillId="4" borderId="20" xfId="0" applyFont="1" applyFill="1" applyBorder="1" applyAlignment="1">
      <alignment horizontal="centerContinuous"/>
    </xf>
    <xf numFmtId="0" fontId="0" fillId="2" borderId="8" xfId="0" applyFill="1" applyBorder="1" applyAlignment="1">
      <alignment/>
    </xf>
    <xf numFmtId="0" fontId="0" fillId="2" borderId="10" xfId="0" applyFill="1" applyBorder="1" applyAlignment="1">
      <alignment/>
    </xf>
    <xf numFmtId="0" fontId="0" fillId="0" borderId="24" xfId="0" applyBorder="1" applyAlignment="1">
      <alignment/>
    </xf>
    <xf numFmtId="56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2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56" fontId="0" fillId="0" borderId="19" xfId="0" applyNumberFormat="1" applyBorder="1" applyAlignment="1" quotePrefix="1">
      <alignment horizontal="right"/>
    </xf>
    <xf numFmtId="6" fontId="0" fillId="0" borderId="19" xfId="18" applyBorder="1" applyAlignment="1">
      <alignment/>
    </xf>
    <xf numFmtId="20" fontId="0" fillId="0" borderId="26" xfId="0" applyNumberFormat="1" applyBorder="1" applyAlignment="1">
      <alignment/>
    </xf>
    <xf numFmtId="0" fontId="0" fillId="2" borderId="23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10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20" xfId="0" applyFill="1" applyBorder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495300</xdr:colOff>
      <xdr:row>24</xdr:row>
      <xdr:rowOff>142875</xdr:rowOff>
    </xdr:from>
    <xdr:to>
      <xdr:col>10</xdr:col>
      <xdr:colOff>609600</xdr:colOff>
      <xdr:row>27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324600" y="3971925"/>
          <a:ext cx="800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青森市内で食材調達</a:t>
          </a:r>
        </a:p>
      </xdr:txBody>
    </xdr:sp>
    <xdr:clientData/>
  </xdr:twoCellAnchor>
  <xdr:twoCellAnchor>
    <xdr:from>
      <xdr:col>3</xdr:col>
      <xdr:colOff>342900</xdr:colOff>
      <xdr:row>6</xdr:row>
      <xdr:rowOff>19050</xdr:rowOff>
    </xdr:from>
    <xdr:to>
      <xdr:col>10</xdr:col>
      <xdr:colOff>57150</xdr:colOff>
      <xdr:row>22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90725" y="1104900"/>
          <a:ext cx="4581525" cy="2476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＞大鰐・弘前IC経由 </a:t>
          </a:r>
          <a:r>
            <a:rPr lang="en-US" cap="none" sz="1000" b="1" i="0" u="none" baseline="0">
              <a:latin typeface="ＭＳ 明朝"/>
              <a:ea typeface="ＭＳ 明朝"/>
              <a:cs typeface="ＭＳ 明朝"/>
            </a:rPr>
            <a:t>770km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/12h
＞</a:t>
          </a:r>
          <a:r>
            <a:rPr lang="en-US" cap="none" sz="1000" b="1" i="0" u="none" baseline="0">
              <a:latin typeface="ＭＳ 明朝"/>
              <a:ea typeface="ＭＳ 明朝"/>
              <a:cs typeface="ＭＳ 明朝"/>
            </a:rPr>
            <a:t>70km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/3h(岩木山麓百沢温泉経由)
＞</a:t>
          </a:r>
          <a:r>
            <a:rPr lang="en-US" cap="none" sz="1000" b="1" i="0" u="none" baseline="0">
              <a:latin typeface="ＭＳ 明朝"/>
              <a:ea typeface="ＭＳ 明朝"/>
              <a:cs typeface="ＭＳ 明朝"/>
            </a:rPr>
            <a:t>18km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/1h
＞黒石IC→松尾・八幡平IC経由 </a:t>
          </a:r>
          <a:r>
            <a:rPr lang="en-US" cap="none" sz="1000" b="1" i="0" u="none" baseline="0">
              <a:latin typeface="ＭＳ 明朝"/>
              <a:ea typeface="ＭＳ 明朝"/>
              <a:cs typeface="ＭＳ 明朝"/>
            </a:rPr>
            <a:t>150km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/3h
＞</a:t>
          </a:r>
          <a:r>
            <a:rPr lang="en-US" cap="none" sz="1000" b="1" i="0" u="none" baseline="0">
              <a:latin typeface="ＭＳ 明朝"/>
              <a:ea typeface="ＭＳ 明朝"/>
              <a:cs typeface="ＭＳ 明朝"/>
            </a:rPr>
            <a:t>24km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/1h
＞</a:t>
          </a:r>
          <a:r>
            <a:rPr lang="en-US" cap="none" sz="1000" b="1" i="0" u="none" baseline="0">
              <a:latin typeface="ＭＳ 明朝"/>
              <a:ea typeface="ＭＳ 明朝"/>
              <a:cs typeface="ＭＳ 明朝"/>
            </a:rPr>
            <a:t>53km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/2.5h（八幡平温泉or松川温泉・松楓荘経由）
＞</a:t>
          </a:r>
          <a:r>
            <a:rPr lang="en-US" cap="none" sz="1000" b="1" i="0" u="none" baseline="0">
              <a:latin typeface="ＭＳ 明朝"/>
              <a:ea typeface="ＭＳ 明朝"/>
              <a:cs typeface="ＭＳ 明朝"/>
            </a:rPr>
            <a:t>70km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/5.0h（網張温泉・盛岡｢わんこそば｣経由）
＞紫波IC→平泉前沢IC→君津IC </a:t>
          </a:r>
          <a:r>
            <a:rPr lang="en-US" cap="none" sz="1000" b="1" i="0" u="none" baseline="0">
              <a:latin typeface="ＭＳ 明朝"/>
              <a:ea typeface="ＭＳ 明朝"/>
              <a:cs typeface="ＭＳ 明朝"/>
            </a:rPr>
            <a:t>630km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/9.5h（平泉・中尊寺経由）</a:t>
          </a:r>
        </a:p>
      </xdr:txBody>
    </xdr:sp>
    <xdr:clientData/>
  </xdr:twoCellAnchor>
  <xdr:twoCellAnchor>
    <xdr:from>
      <xdr:col>4</xdr:col>
      <xdr:colOff>647700</xdr:colOff>
      <xdr:row>51</xdr:row>
      <xdr:rowOff>123825</xdr:rowOff>
    </xdr:from>
    <xdr:to>
      <xdr:col>6</xdr:col>
      <xdr:colOff>476250</xdr:colOff>
      <xdr:row>54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048000" y="8067675"/>
          <a:ext cx="12001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日の出：０４３５
日の入：１８３０</a:t>
          </a:r>
        </a:p>
      </xdr:txBody>
    </xdr:sp>
    <xdr:clientData/>
  </xdr:twoCellAnchor>
  <xdr:twoCellAnchor>
    <xdr:from>
      <xdr:col>9</xdr:col>
      <xdr:colOff>523875</xdr:colOff>
      <xdr:row>31</xdr:row>
      <xdr:rowOff>19050</xdr:rowOff>
    </xdr:from>
    <xdr:to>
      <xdr:col>10</xdr:col>
      <xdr:colOff>638175</xdr:colOff>
      <xdr:row>33</xdr:row>
      <xdr:rowOff>66675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353175" y="4914900"/>
          <a:ext cx="800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松尾村周辺で食材調達</a:t>
          </a:r>
        </a:p>
      </xdr:txBody>
    </xdr:sp>
    <xdr:clientData/>
  </xdr:twoCellAnchor>
  <xdr:twoCellAnchor>
    <xdr:from>
      <xdr:col>9</xdr:col>
      <xdr:colOff>514350</xdr:colOff>
      <xdr:row>35</xdr:row>
      <xdr:rowOff>9525</xdr:rowOff>
    </xdr:from>
    <xdr:to>
      <xdr:col>10</xdr:col>
      <xdr:colOff>628650</xdr:colOff>
      <xdr:row>37</xdr:row>
      <xdr:rowOff>57150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343650" y="5514975"/>
          <a:ext cx="800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盛岡市内で食材調達</a:t>
          </a:r>
        </a:p>
      </xdr:txBody>
    </xdr:sp>
    <xdr:clientData/>
  </xdr:twoCellAnchor>
  <xdr:twoCellAnchor>
    <xdr:from>
      <xdr:col>9</xdr:col>
      <xdr:colOff>390525</xdr:colOff>
      <xdr:row>25</xdr:row>
      <xdr:rowOff>38100</xdr:rowOff>
    </xdr:from>
    <xdr:to>
      <xdr:col>9</xdr:col>
      <xdr:colOff>466725</xdr:colOff>
      <xdr:row>27</xdr:row>
      <xdr:rowOff>28575</xdr:rowOff>
    </xdr:to>
    <xdr:sp>
      <xdr:nvSpPr>
        <xdr:cNvPr id="6" name="AutoShape 6"/>
        <xdr:cNvSpPr>
          <a:spLocks/>
        </xdr:cNvSpPr>
      </xdr:nvSpPr>
      <xdr:spPr>
        <a:xfrm>
          <a:off x="6219825" y="4019550"/>
          <a:ext cx="76200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409575</xdr:colOff>
      <xdr:row>31</xdr:row>
      <xdr:rowOff>38100</xdr:rowOff>
    </xdr:from>
    <xdr:to>
      <xdr:col>9</xdr:col>
      <xdr:colOff>466725</xdr:colOff>
      <xdr:row>33</xdr:row>
      <xdr:rowOff>104775</xdr:rowOff>
    </xdr:to>
    <xdr:sp>
      <xdr:nvSpPr>
        <xdr:cNvPr id="7" name="AutoShape 7"/>
        <xdr:cNvSpPr>
          <a:spLocks/>
        </xdr:cNvSpPr>
      </xdr:nvSpPr>
      <xdr:spPr>
        <a:xfrm>
          <a:off x="6238875" y="4933950"/>
          <a:ext cx="57150" cy="371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400050</xdr:colOff>
      <xdr:row>35</xdr:row>
      <xdr:rowOff>38100</xdr:rowOff>
    </xdr:from>
    <xdr:to>
      <xdr:col>9</xdr:col>
      <xdr:colOff>457200</xdr:colOff>
      <xdr:row>37</xdr:row>
      <xdr:rowOff>9525</xdr:rowOff>
    </xdr:to>
    <xdr:sp>
      <xdr:nvSpPr>
        <xdr:cNvPr id="8" name="AutoShape 8"/>
        <xdr:cNvSpPr>
          <a:spLocks/>
        </xdr:cNvSpPr>
      </xdr:nvSpPr>
      <xdr:spPr>
        <a:xfrm>
          <a:off x="6229350" y="5543550"/>
          <a:ext cx="5715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523875</xdr:colOff>
      <xdr:row>28</xdr:row>
      <xdr:rowOff>38100</xdr:rowOff>
    </xdr:from>
    <xdr:to>
      <xdr:col>9</xdr:col>
      <xdr:colOff>600075</xdr:colOff>
      <xdr:row>30</xdr:row>
      <xdr:rowOff>28575</xdr:rowOff>
    </xdr:to>
    <xdr:sp>
      <xdr:nvSpPr>
        <xdr:cNvPr id="9" name="AutoShape 10"/>
        <xdr:cNvSpPr>
          <a:spLocks/>
        </xdr:cNvSpPr>
      </xdr:nvSpPr>
      <xdr:spPr>
        <a:xfrm>
          <a:off x="6353175" y="4476750"/>
          <a:ext cx="76200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609600</xdr:colOff>
      <xdr:row>28</xdr:row>
      <xdr:rowOff>9525</xdr:rowOff>
    </xdr:from>
    <xdr:to>
      <xdr:col>11</xdr:col>
      <xdr:colOff>38100</xdr:colOff>
      <xdr:row>30</xdr:row>
      <xdr:rowOff>57150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6438900" y="4448175"/>
          <a:ext cx="800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松尾村周辺で食材調達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26</xdr:row>
      <xdr:rowOff>0</xdr:rowOff>
    </xdr:from>
    <xdr:to>
      <xdr:col>7</xdr:col>
      <xdr:colOff>1028700</xdr:colOff>
      <xdr:row>56</xdr:row>
      <xdr:rowOff>152400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4457700"/>
          <a:ext cx="6543675" cy="529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71"/>
  <sheetViews>
    <sheetView showGridLines="0" tabSelected="1" workbookViewId="0" topLeftCell="A1">
      <selection activeCell="L4" sqref="L4"/>
    </sheetView>
  </sheetViews>
  <sheetFormatPr defaultColWidth="9.00390625" defaultRowHeight="13.5"/>
  <cols>
    <col min="1" max="1" width="2.125" style="2" customWidth="1"/>
    <col min="2" max="2" width="10.125" style="2" customWidth="1"/>
    <col min="3" max="3" width="9.375" style="2" customWidth="1"/>
    <col min="4" max="4" width="9.875" style="2" customWidth="1"/>
    <col min="5" max="16384" width="9.00390625" style="2" customWidth="1"/>
  </cols>
  <sheetData>
    <row r="1" spans="2:11" ht="18" thickBot="1">
      <c r="B1" s="1" t="s">
        <v>28</v>
      </c>
      <c r="E1" s="3" t="s">
        <v>108</v>
      </c>
      <c r="F1" s="2" t="s">
        <v>35</v>
      </c>
      <c r="J1" s="4" t="s">
        <v>0</v>
      </c>
      <c r="K1" s="5">
        <v>122</v>
      </c>
    </row>
    <row r="2" spans="2:11" ht="19.5" customHeight="1" thickBot="1">
      <c r="B2" s="6" t="s">
        <v>1</v>
      </c>
      <c r="C2" s="7" t="s">
        <v>36</v>
      </c>
      <c r="D2" s="7"/>
      <c r="E2" s="8" t="s">
        <v>285</v>
      </c>
      <c r="F2" s="7"/>
      <c r="G2" s="7"/>
      <c r="H2" s="7"/>
      <c r="I2" s="7"/>
      <c r="J2" s="7"/>
      <c r="K2" s="9"/>
    </row>
    <row r="3" spans="2:11" ht="12" customHeight="1">
      <c r="B3" s="10" t="s">
        <v>2</v>
      </c>
      <c r="C3" s="11" t="s">
        <v>37</v>
      </c>
      <c r="D3" s="12"/>
      <c r="E3" s="12"/>
      <c r="F3" s="12"/>
      <c r="G3" s="12"/>
      <c r="H3" s="12"/>
      <c r="I3" s="13" t="s">
        <v>3</v>
      </c>
      <c r="J3" s="12"/>
      <c r="K3" s="14"/>
    </row>
    <row r="4" spans="2:11" ht="12" customHeight="1">
      <c r="B4" s="10" t="s">
        <v>4</v>
      </c>
      <c r="C4" s="12" t="s">
        <v>38</v>
      </c>
      <c r="D4" s="12"/>
      <c r="E4" s="12"/>
      <c r="F4" s="12"/>
      <c r="G4" s="12"/>
      <c r="H4" s="12"/>
      <c r="I4" s="13"/>
      <c r="J4" s="12"/>
      <c r="K4" s="14"/>
    </row>
    <row r="5" spans="2:11" ht="12" customHeight="1">
      <c r="B5" s="10"/>
      <c r="C5" s="12" t="s">
        <v>287</v>
      </c>
      <c r="D5" s="12"/>
      <c r="E5" s="12"/>
      <c r="F5" s="12"/>
      <c r="G5" s="12"/>
      <c r="H5" s="12"/>
      <c r="I5" s="13"/>
      <c r="J5" s="12"/>
      <c r="K5" s="14"/>
    </row>
    <row r="6" spans="2:11" ht="12" customHeight="1">
      <c r="B6" s="15" t="s">
        <v>5</v>
      </c>
      <c r="C6" s="16"/>
      <c r="D6" s="17"/>
      <c r="E6" s="16"/>
      <c r="F6" s="16"/>
      <c r="G6" s="16"/>
      <c r="H6" s="16"/>
      <c r="I6" s="18"/>
      <c r="J6" s="16"/>
      <c r="K6" s="19"/>
    </row>
    <row r="7" spans="2:11" ht="12" customHeight="1">
      <c r="B7" s="10" t="s">
        <v>109</v>
      </c>
      <c r="C7" s="12" t="s">
        <v>110</v>
      </c>
      <c r="D7" s="53">
        <v>0.7916666666666666</v>
      </c>
      <c r="F7" s="12"/>
      <c r="G7" s="12"/>
      <c r="H7" s="12"/>
      <c r="I7" s="21"/>
      <c r="J7" s="12"/>
      <c r="K7" s="14"/>
    </row>
    <row r="8" spans="2:11" ht="12" customHeight="1">
      <c r="B8" s="10" t="s">
        <v>31</v>
      </c>
      <c r="C8" s="54" t="s">
        <v>49</v>
      </c>
      <c r="D8" s="53">
        <v>0.4166666666666667</v>
      </c>
      <c r="E8" s="12"/>
      <c r="F8" s="12"/>
      <c r="G8" s="12"/>
      <c r="H8" s="12"/>
      <c r="I8" s="21"/>
      <c r="J8" s="12"/>
      <c r="K8" s="14"/>
    </row>
    <row r="9" spans="2:11" ht="12" customHeight="1">
      <c r="B9" s="10"/>
      <c r="C9" s="54" t="s">
        <v>49</v>
      </c>
      <c r="D9" s="53">
        <v>0.5416666666666666</v>
      </c>
      <c r="E9" s="12"/>
      <c r="F9" s="12"/>
      <c r="G9" s="12"/>
      <c r="H9" s="12"/>
      <c r="I9" s="21"/>
      <c r="J9" s="12"/>
      <c r="K9" s="14"/>
    </row>
    <row r="10" spans="2:11" ht="12" customHeight="1">
      <c r="B10" s="10"/>
      <c r="C10" s="12" t="s">
        <v>161</v>
      </c>
      <c r="D10" s="53">
        <v>0.6666666666666666</v>
      </c>
      <c r="E10" s="12"/>
      <c r="F10" s="12"/>
      <c r="G10" s="12"/>
      <c r="H10" s="12"/>
      <c r="I10" s="21"/>
      <c r="J10" s="12"/>
      <c r="K10" s="14"/>
    </row>
    <row r="11" spans="2:11" ht="12" customHeight="1">
      <c r="B11" s="10" t="s">
        <v>192</v>
      </c>
      <c r="C11" s="12" t="s">
        <v>161</v>
      </c>
      <c r="D11" s="53" t="s">
        <v>112</v>
      </c>
      <c r="E11" s="12"/>
      <c r="F11" s="12"/>
      <c r="G11" s="32"/>
      <c r="H11" s="12"/>
      <c r="I11" s="21"/>
      <c r="J11" s="12"/>
      <c r="K11" s="14"/>
    </row>
    <row r="12" spans="2:11" ht="12" customHeight="1">
      <c r="B12" s="10"/>
      <c r="C12" s="12" t="s">
        <v>42</v>
      </c>
      <c r="D12" s="53" t="s">
        <v>193</v>
      </c>
      <c r="E12" s="12"/>
      <c r="F12" s="12"/>
      <c r="G12" s="32"/>
      <c r="H12" s="12"/>
      <c r="I12" s="21"/>
      <c r="J12" s="12"/>
      <c r="K12" s="14"/>
    </row>
    <row r="13" spans="2:11" ht="12" customHeight="1">
      <c r="B13" s="10"/>
      <c r="C13" s="12" t="s">
        <v>42</v>
      </c>
      <c r="D13" s="53">
        <v>0.5833333333333334</v>
      </c>
      <c r="E13" s="12"/>
      <c r="F13" s="12"/>
      <c r="G13" s="32"/>
      <c r="H13" s="12"/>
      <c r="I13" s="21"/>
      <c r="J13" s="12"/>
      <c r="K13" s="14"/>
    </row>
    <row r="14" spans="2:11" ht="12" customHeight="1">
      <c r="B14" s="10"/>
      <c r="C14" s="12" t="s">
        <v>189</v>
      </c>
      <c r="D14" s="53">
        <v>0.7083333333333334</v>
      </c>
      <c r="E14" s="12"/>
      <c r="F14" s="12"/>
      <c r="G14" s="32"/>
      <c r="H14" s="12"/>
      <c r="I14" s="21"/>
      <c r="J14" s="12"/>
      <c r="K14" s="14"/>
    </row>
    <row r="15" spans="2:11" ht="12" customHeight="1">
      <c r="B15" s="10" t="s">
        <v>111</v>
      </c>
      <c r="C15" s="12" t="s">
        <v>189</v>
      </c>
      <c r="D15" s="53" t="s">
        <v>194</v>
      </c>
      <c r="E15" s="12"/>
      <c r="F15" s="12"/>
      <c r="G15" s="12"/>
      <c r="H15" s="12"/>
      <c r="I15" s="21"/>
      <c r="J15" s="12"/>
      <c r="K15" s="14"/>
    </row>
    <row r="16" spans="2:11" ht="12" customHeight="1">
      <c r="B16" s="10"/>
      <c r="C16" s="12" t="s">
        <v>281</v>
      </c>
      <c r="D16" s="53" t="s">
        <v>195</v>
      </c>
      <c r="E16" s="12"/>
      <c r="F16" s="12"/>
      <c r="G16" s="12"/>
      <c r="H16" s="12"/>
      <c r="I16" s="21"/>
      <c r="J16" s="12"/>
      <c r="K16" s="14"/>
    </row>
    <row r="17" spans="2:11" ht="12" customHeight="1">
      <c r="B17" s="10"/>
      <c r="C17" s="12" t="s">
        <v>281</v>
      </c>
      <c r="D17" s="53">
        <v>0.4375</v>
      </c>
      <c r="E17" s="12"/>
      <c r="F17" s="12"/>
      <c r="G17" s="12"/>
      <c r="H17" s="12"/>
      <c r="I17" s="21"/>
      <c r="J17" s="12"/>
      <c r="K17" s="14"/>
    </row>
    <row r="18" spans="2:11" ht="12" customHeight="1">
      <c r="B18" s="10"/>
      <c r="C18" s="12" t="s">
        <v>44</v>
      </c>
      <c r="D18" s="53">
        <v>0.5416666666666666</v>
      </c>
      <c r="E18" s="12"/>
      <c r="F18" s="12"/>
      <c r="G18" s="12"/>
      <c r="H18" s="12"/>
      <c r="I18" s="21"/>
      <c r="J18" s="12"/>
      <c r="K18" s="14"/>
    </row>
    <row r="19" spans="2:11" ht="12" customHeight="1">
      <c r="B19" s="10" t="s">
        <v>39</v>
      </c>
      <c r="C19" s="12" t="s">
        <v>44</v>
      </c>
      <c r="D19" s="53">
        <v>0.5833333333333334</v>
      </c>
      <c r="E19" s="12"/>
      <c r="F19" s="12"/>
      <c r="G19" s="12"/>
      <c r="H19" s="12"/>
      <c r="I19" s="21"/>
      <c r="J19" s="12"/>
      <c r="K19" s="14"/>
    </row>
    <row r="20" spans="2:11" ht="12" customHeight="1">
      <c r="B20" s="10"/>
      <c r="C20" s="12" t="s">
        <v>282</v>
      </c>
      <c r="D20" s="53">
        <v>0.7916666666666666</v>
      </c>
      <c r="E20" s="12"/>
      <c r="F20" s="12"/>
      <c r="G20" s="12"/>
      <c r="H20" s="12"/>
      <c r="I20" s="21"/>
      <c r="J20" s="12"/>
      <c r="K20" s="14"/>
    </row>
    <row r="21" spans="2:11" ht="12" customHeight="1">
      <c r="B21" s="10" t="s">
        <v>40</v>
      </c>
      <c r="C21" s="12" t="s">
        <v>282</v>
      </c>
      <c r="D21" s="53">
        <v>0.5416666666666666</v>
      </c>
      <c r="E21" s="12"/>
      <c r="F21" s="12"/>
      <c r="G21" s="12"/>
      <c r="H21" s="12"/>
      <c r="I21" s="21"/>
      <c r="J21" s="12"/>
      <c r="K21" s="14"/>
    </row>
    <row r="22" spans="2:11" ht="12" customHeight="1">
      <c r="B22" s="10"/>
      <c r="C22" s="12" t="s">
        <v>45</v>
      </c>
      <c r="D22" s="55" t="s">
        <v>113</v>
      </c>
      <c r="E22" s="12"/>
      <c r="F22" s="12"/>
      <c r="G22" s="12"/>
      <c r="H22" s="22"/>
      <c r="I22" s="46"/>
      <c r="J22" s="22"/>
      <c r="K22" s="23"/>
    </row>
    <row r="23" spans="2:11" ht="12" customHeight="1">
      <c r="B23" s="15" t="s">
        <v>6</v>
      </c>
      <c r="C23" s="16"/>
      <c r="D23" s="16"/>
      <c r="E23" s="16"/>
      <c r="F23" s="16"/>
      <c r="G23" s="16"/>
      <c r="H23" s="13" t="s">
        <v>7</v>
      </c>
      <c r="I23" s="12"/>
      <c r="J23" s="12"/>
      <c r="K23" s="14"/>
    </row>
    <row r="24" spans="2:11" ht="12" customHeight="1">
      <c r="B24" s="10" t="s">
        <v>114</v>
      </c>
      <c r="C24" s="12"/>
      <c r="D24" s="12"/>
      <c r="E24" s="12"/>
      <c r="F24" s="12"/>
      <c r="G24" s="24"/>
      <c r="H24" s="25" t="s">
        <v>47</v>
      </c>
      <c r="I24" s="12" t="s">
        <v>104</v>
      </c>
      <c r="J24" s="12"/>
      <c r="K24" s="14"/>
    </row>
    <row r="25" spans="2:11" ht="12" customHeight="1">
      <c r="B25" s="10"/>
      <c r="C25" s="12" t="s">
        <v>48</v>
      </c>
      <c r="D25" s="20" t="s">
        <v>158</v>
      </c>
      <c r="E25" s="12"/>
      <c r="F25" s="12"/>
      <c r="G25" s="24"/>
      <c r="H25" s="25" t="s">
        <v>46</v>
      </c>
      <c r="I25" s="12" t="s">
        <v>171</v>
      </c>
      <c r="J25" s="12"/>
      <c r="K25" s="14"/>
    </row>
    <row r="26" spans="2:11" ht="12" customHeight="1">
      <c r="B26" s="26" t="s">
        <v>115</v>
      </c>
      <c r="C26" s="52" t="s">
        <v>116</v>
      </c>
      <c r="D26" s="20"/>
      <c r="E26" s="12"/>
      <c r="F26" s="12"/>
      <c r="G26" s="24"/>
      <c r="H26" s="25" t="s">
        <v>33</v>
      </c>
      <c r="I26" s="12" t="s">
        <v>222</v>
      </c>
      <c r="J26" s="12"/>
      <c r="K26" s="14"/>
    </row>
    <row r="27" spans="2:11" ht="12" customHeight="1">
      <c r="B27" s="10"/>
      <c r="C27" s="57" t="s">
        <v>41</v>
      </c>
      <c r="D27" s="20" t="s">
        <v>159</v>
      </c>
      <c r="E27" s="12"/>
      <c r="F27" s="12"/>
      <c r="G27" s="24"/>
      <c r="H27" s="25" t="s">
        <v>117</v>
      </c>
      <c r="I27" s="12" t="s">
        <v>87</v>
      </c>
      <c r="J27" s="12"/>
      <c r="K27" s="14"/>
    </row>
    <row r="28" spans="2:11" ht="12" customHeight="1">
      <c r="B28" s="26" t="s">
        <v>118</v>
      </c>
      <c r="C28" s="52" t="s">
        <v>119</v>
      </c>
      <c r="D28" s="20"/>
      <c r="E28" s="12"/>
      <c r="F28" s="12"/>
      <c r="G28" s="24"/>
      <c r="H28" s="25" t="s">
        <v>8</v>
      </c>
      <c r="I28" s="12" t="s">
        <v>105</v>
      </c>
      <c r="J28" s="12"/>
      <c r="K28" s="14"/>
    </row>
    <row r="29" spans="2:11" ht="12" customHeight="1">
      <c r="B29" s="10"/>
      <c r="C29" s="12" t="s">
        <v>48</v>
      </c>
      <c r="D29" s="20" t="s">
        <v>160</v>
      </c>
      <c r="E29" s="2" t="s">
        <v>203</v>
      </c>
      <c r="F29" s="12"/>
      <c r="G29" s="24"/>
      <c r="H29" s="25" t="s">
        <v>9</v>
      </c>
      <c r="I29" s="12" t="s">
        <v>89</v>
      </c>
      <c r="J29" s="12"/>
      <c r="K29" s="14"/>
    </row>
    <row r="30" spans="2:11" ht="12" customHeight="1">
      <c r="B30" s="26"/>
      <c r="C30" s="52" t="s">
        <v>120</v>
      </c>
      <c r="D30" s="20"/>
      <c r="E30" s="12" t="s">
        <v>169</v>
      </c>
      <c r="F30" s="12"/>
      <c r="G30" s="24"/>
      <c r="H30" s="25" t="s">
        <v>121</v>
      </c>
      <c r="I30" s="12" t="s">
        <v>90</v>
      </c>
      <c r="J30" s="12"/>
      <c r="K30" s="14"/>
    </row>
    <row r="31" spans="2:11" ht="12" customHeight="1">
      <c r="B31" s="10" t="s">
        <v>122</v>
      </c>
      <c r="C31" s="12"/>
      <c r="D31" s="20"/>
      <c r="E31" s="12"/>
      <c r="F31" s="12" t="s">
        <v>170</v>
      </c>
      <c r="G31" s="24"/>
      <c r="H31" s="25" t="s">
        <v>8</v>
      </c>
      <c r="I31" s="12" t="s">
        <v>106</v>
      </c>
      <c r="J31" s="27"/>
      <c r="K31" s="14"/>
    </row>
    <row r="32" spans="2:11" ht="12" customHeight="1">
      <c r="B32" s="10"/>
      <c r="C32" s="12" t="s">
        <v>42</v>
      </c>
      <c r="D32" s="20" t="s">
        <v>166</v>
      </c>
      <c r="E32" s="12"/>
      <c r="F32" s="12"/>
      <c r="G32" s="24"/>
      <c r="H32" s="25" t="s">
        <v>9</v>
      </c>
      <c r="I32" s="12" t="s">
        <v>88</v>
      </c>
      <c r="J32" s="12"/>
      <c r="K32" s="14"/>
    </row>
    <row r="33" spans="2:11" ht="12" customHeight="1">
      <c r="B33" s="26" t="s">
        <v>123</v>
      </c>
      <c r="C33" s="52" t="s">
        <v>124</v>
      </c>
      <c r="D33" s="20"/>
      <c r="E33" s="12"/>
      <c r="F33" s="12"/>
      <c r="G33" s="24"/>
      <c r="H33" s="25" t="s">
        <v>32</v>
      </c>
      <c r="I33" s="12" t="s">
        <v>125</v>
      </c>
      <c r="J33" s="12"/>
      <c r="K33" s="14"/>
    </row>
    <row r="34" spans="2:11" ht="12" customHeight="1">
      <c r="B34" s="10"/>
      <c r="C34" s="57" t="s">
        <v>50</v>
      </c>
      <c r="D34" s="20" t="s">
        <v>167</v>
      </c>
      <c r="E34" s="12"/>
      <c r="F34" s="12"/>
      <c r="G34" s="24"/>
      <c r="H34" s="25" t="s">
        <v>8</v>
      </c>
      <c r="I34" s="12" t="s">
        <v>265</v>
      </c>
      <c r="J34" s="27"/>
      <c r="K34" s="14"/>
    </row>
    <row r="35" spans="2:11" ht="12" customHeight="1">
      <c r="B35" s="26" t="s">
        <v>126</v>
      </c>
      <c r="C35" s="52" t="s">
        <v>127</v>
      </c>
      <c r="D35" s="20"/>
      <c r="E35" s="12"/>
      <c r="F35" s="12"/>
      <c r="G35" s="24"/>
      <c r="H35" s="25" t="s">
        <v>9</v>
      </c>
      <c r="I35" s="2" t="s">
        <v>266</v>
      </c>
      <c r="J35" s="12"/>
      <c r="K35" s="14"/>
    </row>
    <row r="36" spans="2:11" ht="12" customHeight="1">
      <c r="B36" s="10"/>
      <c r="C36" s="12" t="s">
        <v>42</v>
      </c>
      <c r="D36" s="20" t="s">
        <v>168</v>
      </c>
      <c r="E36" s="2" t="s">
        <v>204</v>
      </c>
      <c r="F36" s="12"/>
      <c r="G36" s="24"/>
      <c r="H36" s="25" t="s">
        <v>128</v>
      </c>
      <c r="I36" s="12" t="s">
        <v>87</v>
      </c>
      <c r="J36" s="12"/>
      <c r="K36" s="14"/>
    </row>
    <row r="37" spans="2:11" ht="12" customHeight="1">
      <c r="B37" s="26"/>
      <c r="C37" s="52" t="s">
        <v>129</v>
      </c>
      <c r="D37" s="20"/>
      <c r="E37" s="12" t="s">
        <v>199</v>
      </c>
      <c r="F37" s="12"/>
      <c r="G37" s="24"/>
      <c r="H37" s="25" t="s">
        <v>8</v>
      </c>
      <c r="I37" s="12" t="s">
        <v>265</v>
      </c>
      <c r="J37" s="27"/>
      <c r="K37" s="14"/>
    </row>
    <row r="38" spans="2:11" ht="12" customHeight="1">
      <c r="B38" s="10" t="s">
        <v>130</v>
      </c>
      <c r="C38" s="12"/>
      <c r="D38" s="12"/>
      <c r="F38" s="2" t="s">
        <v>278</v>
      </c>
      <c r="G38" s="24"/>
      <c r="H38" s="25" t="s">
        <v>9</v>
      </c>
      <c r="I38" s="12" t="s">
        <v>267</v>
      </c>
      <c r="J38" s="12"/>
      <c r="K38" s="14"/>
    </row>
    <row r="39" spans="2:11" ht="12" customHeight="1">
      <c r="B39" s="10"/>
      <c r="C39" s="12" t="s">
        <v>281</v>
      </c>
      <c r="D39" s="20" t="s">
        <v>196</v>
      </c>
      <c r="E39" s="12"/>
      <c r="G39" s="24"/>
      <c r="H39" s="47"/>
      <c r="I39" s="22"/>
      <c r="J39" s="48"/>
      <c r="K39" s="23"/>
    </row>
    <row r="40" spans="2:11" ht="12" customHeight="1">
      <c r="B40" s="26" t="s">
        <v>131</v>
      </c>
      <c r="C40" s="52" t="s">
        <v>132</v>
      </c>
      <c r="D40" s="20"/>
      <c r="E40" s="12"/>
      <c r="G40" s="24"/>
      <c r="H40" s="13" t="s">
        <v>10</v>
      </c>
      <c r="I40" s="12"/>
      <c r="J40" s="12"/>
      <c r="K40" s="14"/>
    </row>
    <row r="41" spans="2:11" ht="12" customHeight="1">
      <c r="B41" s="10"/>
      <c r="C41" s="57" t="s">
        <v>43</v>
      </c>
      <c r="D41" s="20" t="s">
        <v>197</v>
      </c>
      <c r="E41" s="12"/>
      <c r="G41" s="24"/>
      <c r="H41" s="12" t="s">
        <v>229</v>
      </c>
      <c r="I41" s="12"/>
      <c r="J41" s="12"/>
      <c r="K41" s="14"/>
    </row>
    <row r="42" spans="2:11" ht="12" customHeight="1">
      <c r="B42" s="26" t="s">
        <v>133</v>
      </c>
      <c r="C42" s="52" t="s">
        <v>134</v>
      </c>
      <c r="D42" s="20"/>
      <c r="E42" s="12"/>
      <c r="F42" s="12"/>
      <c r="G42" s="66">
        <v>400</v>
      </c>
      <c r="H42" s="12" t="s">
        <v>223</v>
      </c>
      <c r="I42" s="12"/>
      <c r="J42" s="12"/>
      <c r="K42" s="14"/>
    </row>
    <row r="43" spans="2:11" ht="12" customHeight="1">
      <c r="B43" s="10"/>
      <c r="C43" s="12" t="s">
        <v>281</v>
      </c>
      <c r="D43" s="20" t="s">
        <v>198</v>
      </c>
      <c r="E43" s="2" t="s">
        <v>92</v>
      </c>
      <c r="F43" s="27"/>
      <c r="G43" s="24"/>
      <c r="H43" s="12" t="s">
        <v>228</v>
      </c>
      <c r="I43" s="12"/>
      <c r="J43" s="12"/>
      <c r="K43" s="14"/>
    </row>
    <row r="44" spans="2:11" ht="12" customHeight="1">
      <c r="B44" s="26"/>
      <c r="C44" s="52" t="s">
        <v>135</v>
      </c>
      <c r="D44" s="20"/>
      <c r="E44" s="12" t="s">
        <v>52</v>
      </c>
      <c r="F44" s="27"/>
      <c r="G44" s="24"/>
      <c r="H44" s="12" t="s">
        <v>230</v>
      </c>
      <c r="I44" s="12"/>
      <c r="J44" s="12"/>
      <c r="K44" s="14"/>
    </row>
    <row r="45" spans="2:11" ht="12" customHeight="1">
      <c r="B45" s="10" t="s">
        <v>136</v>
      </c>
      <c r="C45" s="12"/>
      <c r="D45" s="12"/>
      <c r="E45" s="12"/>
      <c r="F45" s="116" t="s">
        <v>236</v>
      </c>
      <c r="G45" s="24"/>
      <c r="H45" s="12" t="s">
        <v>225</v>
      </c>
      <c r="I45" s="12"/>
      <c r="J45" s="12"/>
      <c r="K45" s="14"/>
    </row>
    <row r="46" spans="2:11" ht="12" customHeight="1">
      <c r="B46" s="10"/>
      <c r="C46" s="12" t="s">
        <v>53</v>
      </c>
      <c r="D46" s="20" t="s">
        <v>137</v>
      </c>
      <c r="E46" s="12"/>
      <c r="F46" s="12" t="s">
        <v>235</v>
      </c>
      <c r="G46" s="24"/>
      <c r="H46" s="12" t="s">
        <v>227</v>
      </c>
      <c r="I46" s="12"/>
      <c r="J46" s="12"/>
      <c r="K46" s="14"/>
    </row>
    <row r="47" spans="2:11" ht="12" customHeight="1">
      <c r="B47" s="26" t="s">
        <v>139</v>
      </c>
      <c r="C47" s="52" t="s">
        <v>140</v>
      </c>
      <c r="D47" s="20"/>
      <c r="E47" s="12"/>
      <c r="F47" s="27"/>
      <c r="G47" s="24"/>
      <c r="H47" s="12" t="s">
        <v>231</v>
      </c>
      <c r="I47" s="12"/>
      <c r="J47" s="12"/>
      <c r="K47" s="14"/>
    </row>
    <row r="48" spans="2:11" ht="12" customHeight="1">
      <c r="B48" s="10"/>
      <c r="C48" s="57" t="s">
        <v>54</v>
      </c>
      <c r="D48" s="20" t="s">
        <v>141</v>
      </c>
      <c r="E48" s="12"/>
      <c r="G48" s="24"/>
      <c r="H48" s="12" t="s">
        <v>226</v>
      </c>
      <c r="I48" s="12"/>
      <c r="J48" s="12"/>
      <c r="K48" s="14"/>
    </row>
    <row r="49" spans="2:11" ht="12" customHeight="1">
      <c r="B49" s="26" t="s">
        <v>142</v>
      </c>
      <c r="C49" s="52" t="s">
        <v>143</v>
      </c>
      <c r="D49" s="20"/>
      <c r="E49" s="12"/>
      <c r="F49" s="27"/>
      <c r="G49" s="66">
        <v>500</v>
      </c>
      <c r="H49" s="12" t="s">
        <v>234</v>
      </c>
      <c r="I49" s="12"/>
      <c r="J49" s="12"/>
      <c r="K49" s="14"/>
    </row>
    <row r="50" spans="2:11" ht="12" customHeight="1">
      <c r="B50" s="10"/>
      <c r="C50" s="12" t="s">
        <v>53</v>
      </c>
      <c r="D50" s="20" t="s">
        <v>144</v>
      </c>
      <c r="E50" s="2" t="s">
        <v>93</v>
      </c>
      <c r="F50" s="27"/>
      <c r="G50" s="24"/>
      <c r="H50" s="12" t="s">
        <v>232</v>
      </c>
      <c r="I50" s="12"/>
      <c r="J50" s="12"/>
      <c r="K50" s="14"/>
    </row>
    <row r="51" spans="2:11" ht="12" customHeight="1">
      <c r="B51" s="26"/>
      <c r="C51" s="52" t="s">
        <v>145</v>
      </c>
      <c r="D51" s="20"/>
      <c r="E51" s="12" t="s">
        <v>284</v>
      </c>
      <c r="F51" s="27"/>
      <c r="G51" s="24"/>
      <c r="H51" s="12" t="s">
        <v>268</v>
      </c>
      <c r="I51" s="12"/>
      <c r="J51" s="31"/>
      <c r="K51" s="14"/>
    </row>
    <row r="52" spans="2:11" ht="12" customHeight="1">
      <c r="B52" s="10" t="s">
        <v>146</v>
      </c>
      <c r="C52" s="12"/>
      <c r="D52" s="12"/>
      <c r="E52" s="12"/>
      <c r="G52" s="24"/>
      <c r="H52" s="12"/>
      <c r="I52" s="12"/>
      <c r="J52" s="12"/>
      <c r="K52" s="14"/>
    </row>
    <row r="53" spans="2:11" ht="12" customHeight="1">
      <c r="B53" s="10"/>
      <c r="C53" s="12" t="s">
        <v>282</v>
      </c>
      <c r="D53" s="20" t="s">
        <v>275</v>
      </c>
      <c r="E53" s="12"/>
      <c r="F53" s="27"/>
      <c r="G53" s="24"/>
      <c r="H53" s="2" t="s">
        <v>205</v>
      </c>
      <c r="I53" s="12"/>
      <c r="J53" s="12"/>
      <c r="K53" s="14"/>
    </row>
    <row r="54" spans="2:11" ht="12" customHeight="1">
      <c r="B54" s="26" t="s">
        <v>272</v>
      </c>
      <c r="C54" s="52" t="s">
        <v>283</v>
      </c>
      <c r="D54" s="20"/>
      <c r="E54" s="12"/>
      <c r="F54" s="27"/>
      <c r="G54" s="24"/>
      <c r="H54" s="2" t="s">
        <v>269</v>
      </c>
      <c r="I54" s="12"/>
      <c r="J54" s="12"/>
      <c r="K54" s="14"/>
    </row>
    <row r="55" spans="2:11" ht="12" customHeight="1">
      <c r="B55" s="10"/>
      <c r="C55" s="57" t="s">
        <v>286</v>
      </c>
      <c r="D55" s="20" t="s">
        <v>276</v>
      </c>
      <c r="E55" s="28"/>
      <c r="F55" s="27"/>
      <c r="G55" s="24"/>
      <c r="H55" s="12" t="s">
        <v>224</v>
      </c>
      <c r="I55" s="12"/>
      <c r="J55" s="12"/>
      <c r="K55" s="14"/>
    </row>
    <row r="56" spans="2:11" ht="12" customHeight="1">
      <c r="B56" s="26" t="s">
        <v>273</v>
      </c>
      <c r="C56" s="52" t="s">
        <v>147</v>
      </c>
      <c r="D56" s="20"/>
      <c r="E56" s="12"/>
      <c r="F56" s="27"/>
      <c r="G56" s="24"/>
      <c r="H56" s="12" t="s">
        <v>233</v>
      </c>
      <c r="I56" s="12"/>
      <c r="J56" s="12"/>
      <c r="K56" s="14"/>
    </row>
    <row r="57" spans="2:11" ht="12" customHeight="1">
      <c r="B57" s="10"/>
      <c r="C57" s="12" t="s">
        <v>282</v>
      </c>
      <c r="D57" s="20" t="s">
        <v>277</v>
      </c>
      <c r="E57" s="2" t="s">
        <v>279</v>
      </c>
      <c r="F57" s="27"/>
      <c r="G57" s="24"/>
      <c r="H57" s="12" t="s">
        <v>34</v>
      </c>
      <c r="I57" s="12"/>
      <c r="J57" s="12"/>
      <c r="K57" s="14"/>
    </row>
    <row r="58" spans="2:11" ht="12" customHeight="1">
      <c r="B58" s="26"/>
      <c r="C58" s="52" t="s">
        <v>283</v>
      </c>
      <c r="D58" s="20"/>
      <c r="E58" s="2" t="s">
        <v>280</v>
      </c>
      <c r="F58" s="12"/>
      <c r="G58" s="24"/>
      <c r="H58" s="12"/>
      <c r="I58" s="12"/>
      <c r="J58" s="12"/>
      <c r="K58" s="14"/>
    </row>
    <row r="59" spans="2:11" ht="12" customHeight="1">
      <c r="B59" s="15" t="s">
        <v>11</v>
      </c>
      <c r="C59" s="16"/>
      <c r="D59" s="16"/>
      <c r="E59" s="16"/>
      <c r="F59" s="16" t="s">
        <v>12</v>
      </c>
      <c r="G59" s="16"/>
      <c r="H59" s="16"/>
      <c r="I59" s="16"/>
      <c r="J59" s="16"/>
      <c r="K59" s="19"/>
    </row>
    <row r="60" spans="2:11" ht="12" customHeight="1">
      <c r="B60" s="10" t="s">
        <v>13</v>
      </c>
      <c r="C60" s="12" t="s">
        <v>55</v>
      </c>
      <c r="D60" s="12" t="s">
        <v>14</v>
      </c>
      <c r="E60" s="12" t="s">
        <v>55</v>
      </c>
      <c r="F60" s="12" t="s">
        <v>56</v>
      </c>
      <c r="G60" s="12"/>
      <c r="H60" s="12" t="s">
        <v>57</v>
      </c>
      <c r="I60" s="12"/>
      <c r="J60" s="12" t="s">
        <v>15</v>
      </c>
      <c r="K60" s="14"/>
    </row>
    <row r="61" spans="2:11" ht="12" customHeight="1">
      <c r="B61" s="10" t="s">
        <v>58</v>
      </c>
      <c r="C61" s="12" t="s">
        <v>55</v>
      </c>
      <c r="D61" s="12" t="s">
        <v>271</v>
      </c>
      <c r="E61" s="12"/>
      <c r="F61" s="12" t="s">
        <v>59</v>
      </c>
      <c r="G61" s="12"/>
      <c r="H61" s="12" t="s">
        <v>60</v>
      </c>
      <c r="I61" s="12"/>
      <c r="J61" s="12" t="s">
        <v>16</v>
      </c>
      <c r="K61" s="14"/>
    </row>
    <row r="62" spans="2:11" ht="12" customHeight="1">
      <c r="B62" s="10" t="s">
        <v>61</v>
      </c>
      <c r="C62" s="12" t="s">
        <v>55</v>
      </c>
      <c r="D62" s="12" t="s">
        <v>17</v>
      </c>
      <c r="E62" s="12" t="s">
        <v>55</v>
      </c>
      <c r="F62" s="12" t="s">
        <v>148</v>
      </c>
      <c r="G62" s="12"/>
      <c r="H62" s="12" t="s">
        <v>62</v>
      </c>
      <c r="I62" s="12"/>
      <c r="J62" s="12" t="s">
        <v>18</v>
      </c>
      <c r="K62" s="14"/>
    </row>
    <row r="63" spans="2:11" ht="12" customHeight="1">
      <c r="B63" s="10" t="s">
        <v>63</v>
      </c>
      <c r="C63" s="12" t="s">
        <v>55</v>
      </c>
      <c r="D63" s="12" t="s">
        <v>64</v>
      </c>
      <c r="E63" s="12" t="s">
        <v>55</v>
      </c>
      <c r="F63" s="12" t="s">
        <v>149</v>
      </c>
      <c r="G63" s="12"/>
      <c r="H63" s="12" t="s">
        <v>65</v>
      </c>
      <c r="I63" s="12"/>
      <c r="J63" s="12" t="s">
        <v>270</v>
      </c>
      <c r="K63" s="14"/>
    </row>
    <row r="64" spans="2:11" ht="12" customHeight="1">
      <c r="B64" s="10" t="s">
        <v>19</v>
      </c>
      <c r="C64" s="12" t="s">
        <v>55</v>
      </c>
      <c r="D64" s="12" t="s">
        <v>150</v>
      </c>
      <c r="E64" s="12" t="s">
        <v>55</v>
      </c>
      <c r="F64" s="12" t="s">
        <v>66</v>
      </c>
      <c r="G64" s="12"/>
      <c r="H64" s="12" t="s">
        <v>67</v>
      </c>
      <c r="I64" s="12"/>
      <c r="J64" s="12" t="s">
        <v>68</v>
      </c>
      <c r="K64" s="14"/>
    </row>
    <row r="65" spans="2:11" ht="12" customHeight="1">
      <c r="B65" s="10" t="s">
        <v>20</v>
      </c>
      <c r="C65" s="12" t="s">
        <v>55</v>
      </c>
      <c r="D65" s="12" t="s">
        <v>69</v>
      </c>
      <c r="E65" s="12" t="s">
        <v>55</v>
      </c>
      <c r="F65" s="12" t="s">
        <v>70</v>
      </c>
      <c r="G65" s="12"/>
      <c r="H65" s="12" t="s">
        <v>71</v>
      </c>
      <c r="I65" s="12"/>
      <c r="J65" s="12" t="s">
        <v>72</v>
      </c>
      <c r="K65" s="14"/>
    </row>
    <row r="66" spans="2:11" ht="12" customHeight="1">
      <c r="B66" s="10" t="s">
        <v>21</v>
      </c>
      <c r="C66" s="12" t="s">
        <v>55</v>
      </c>
      <c r="D66" s="12" t="s">
        <v>73</v>
      </c>
      <c r="E66" s="12"/>
      <c r="F66" s="12" t="s">
        <v>74</v>
      </c>
      <c r="G66" s="12"/>
      <c r="H66" s="12" t="s">
        <v>22</v>
      </c>
      <c r="I66" s="12"/>
      <c r="J66" s="12" t="s">
        <v>75</v>
      </c>
      <c r="K66" s="14"/>
    </row>
    <row r="67" spans="2:11" ht="12" customHeight="1">
      <c r="B67" s="10" t="s">
        <v>151</v>
      </c>
      <c r="C67" s="12" t="s">
        <v>55</v>
      </c>
      <c r="D67" s="12" t="s">
        <v>23</v>
      </c>
      <c r="E67" s="12" t="s">
        <v>76</v>
      </c>
      <c r="F67" s="12" t="s">
        <v>77</v>
      </c>
      <c r="G67" s="12"/>
      <c r="H67" s="12" t="s">
        <v>24</v>
      </c>
      <c r="I67" s="12"/>
      <c r="J67" s="12" t="s">
        <v>78</v>
      </c>
      <c r="K67" s="14"/>
    </row>
    <row r="68" spans="2:11" ht="12" customHeight="1">
      <c r="B68" s="10" t="s">
        <v>79</v>
      </c>
      <c r="C68" s="12" t="s">
        <v>80</v>
      </c>
      <c r="D68" s="12" t="s">
        <v>25</v>
      </c>
      <c r="E68" s="12" t="s">
        <v>55</v>
      </c>
      <c r="F68" s="12" t="s">
        <v>81</v>
      </c>
      <c r="G68" s="12"/>
      <c r="H68" s="12" t="s">
        <v>26</v>
      </c>
      <c r="I68" s="12"/>
      <c r="J68" s="12" t="s">
        <v>82</v>
      </c>
      <c r="K68" s="14"/>
    </row>
    <row r="69" spans="2:11" ht="12" customHeight="1" thickBot="1">
      <c r="B69" s="56" t="s">
        <v>83</v>
      </c>
      <c r="C69" s="29" t="s">
        <v>55</v>
      </c>
      <c r="D69" s="29" t="s">
        <v>152</v>
      </c>
      <c r="E69" s="29" t="s">
        <v>86</v>
      </c>
      <c r="F69" s="29" t="s">
        <v>84</v>
      </c>
      <c r="G69" s="29"/>
      <c r="H69" s="29" t="s">
        <v>27</v>
      </c>
      <c r="I69" s="29"/>
      <c r="J69" s="29" t="s">
        <v>85</v>
      </c>
      <c r="K69" s="30"/>
    </row>
    <row r="70" ht="12" customHeight="1">
      <c r="B70" s="2" t="s">
        <v>153</v>
      </c>
    </row>
    <row r="71" ht="12">
      <c r="B71" s="2" t="s">
        <v>107</v>
      </c>
    </row>
  </sheetData>
  <printOptions/>
  <pageMargins left="0.6692913385826772" right="0.15748031496062992" top="0.3937007874015748" bottom="0" header="0.2362204724409449" footer="0.5118110236220472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AZ28"/>
  <sheetViews>
    <sheetView workbookViewId="0" topLeftCell="B4">
      <selection activeCell="AP31" sqref="AP31"/>
    </sheetView>
  </sheetViews>
  <sheetFormatPr defaultColWidth="9.00390625" defaultRowHeight="13.5"/>
  <cols>
    <col min="1" max="2" width="8.625" style="0" customWidth="1"/>
    <col min="3" max="53" width="2.125" style="0" customWidth="1"/>
  </cols>
  <sheetData>
    <row r="7" ht="17.25">
      <c r="B7" s="115" t="s">
        <v>221</v>
      </c>
    </row>
    <row r="9" spans="3:52" ht="13.5">
      <c r="C9" s="129">
        <v>0</v>
      </c>
      <c r="D9" s="129"/>
      <c r="E9" s="129">
        <v>1</v>
      </c>
      <c r="F9" s="129"/>
      <c r="G9" s="129">
        <v>2</v>
      </c>
      <c r="H9" s="129"/>
      <c r="I9" s="129">
        <v>3</v>
      </c>
      <c r="J9" s="129"/>
      <c r="K9" s="129">
        <v>4</v>
      </c>
      <c r="L9" s="129"/>
      <c r="M9" s="129">
        <v>5</v>
      </c>
      <c r="N9" s="129"/>
      <c r="O9" s="129">
        <v>6</v>
      </c>
      <c r="P9" s="129"/>
      <c r="Q9" s="129">
        <v>7</v>
      </c>
      <c r="R9" s="129"/>
      <c r="S9" s="129">
        <v>8</v>
      </c>
      <c r="T9" s="129"/>
      <c r="U9" s="129">
        <v>9</v>
      </c>
      <c r="V9" s="129"/>
      <c r="W9" s="129">
        <v>10</v>
      </c>
      <c r="X9" s="129"/>
      <c r="Y9" s="129">
        <v>11</v>
      </c>
      <c r="Z9" s="129"/>
      <c r="AA9" s="129">
        <v>12</v>
      </c>
      <c r="AB9" s="129"/>
      <c r="AC9" s="129">
        <v>13</v>
      </c>
      <c r="AD9" s="129"/>
      <c r="AE9" s="129">
        <v>14</v>
      </c>
      <c r="AF9" s="129"/>
      <c r="AG9" s="129">
        <v>15</v>
      </c>
      <c r="AH9" s="129"/>
      <c r="AI9" s="129">
        <v>16</v>
      </c>
      <c r="AJ9" s="129"/>
      <c r="AK9" s="129">
        <v>17</v>
      </c>
      <c r="AL9" s="129"/>
      <c r="AM9" s="129">
        <v>18</v>
      </c>
      <c r="AN9" s="129"/>
      <c r="AO9" s="129">
        <v>19</v>
      </c>
      <c r="AP9" s="129"/>
      <c r="AQ9" s="129">
        <v>20</v>
      </c>
      <c r="AR9" s="129"/>
      <c r="AS9" s="129">
        <v>21</v>
      </c>
      <c r="AT9" s="129"/>
      <c r="AU9" s="129">
        <v>22</v>
      </c>
      <c r="AV9" s="129"/>
      <c r="AW9" s="129">
        <v>23</v>
      </c>
      <c r="AX9" s="129"/>
      <c r="AY9" s="129">
        <v>24</v>
      </c>
      <c r="AZ9" s="129"/>
    </row>
    <row r="10" spans="4:52" ht="13.5">
      <c r="D10" s="112"/>
      <c r="F10" s="112"/>
      <c r="H10" s="112"/>
      <c r="J10" s="112"/>
      <c r="L10" s="112"/>
      <c r="N10" s="112"/>
      <c r="P10" s="112"/>
      <c r="R10" s="112"/>
      <c r="T10" s="112"/>
      <c r="V10" s="112"/>
      <c r="X10" s="112"/>
      <c r="Z10" s="112"/>
      <c r="AB10" s="112"/>
      <c r="AD10" s="112"/>
      <c r="AF10" s="112"/>
      <c r="AH10" s="112"/>
      <c r="AJ10" s="112"/>
      <c r="AL10" s="112"/>
      <c r="AN10" s="112"/>
      <c r="AP10" s="112"/>
      <c r="AR10" s="112"/>
      <c r="AT10" s="112"/>
      <c r="AV10" s="112"/>
      <c r="AX10" s="112"/>
      <c r="AZ10" s="112"/>
    </row>
    <row r="11" spans="4:52" ht="13.5">
      <c r="D11" s="112"/>
      <c r="F11" s="112"/>
      <c r="H11" s="112"/>
      <c r="J11" s="112"/>
      <c r="L11" s="112"/>
      <c r="N11" s="112"/>
      <c r="P11" s="112"/>
      <c r="R11" s="112"/>
      <c r="T11" s="112"/>
      <c r="V11" s="112"/>
      <c r="X11" s="112"/>
      <c r="Z11" s="112"/>
      <c r="AB11" s="112"/>
      <c r="AD11" s="112"/>
      <c r="AF11" s="112"/>
      <c r="AH11" s="112"/>
      <c r="AJ11" s="112"/>
      <c r="AL11" s="112"/>
      <c r="AN11" s="112"/>
      <c r="AP11" s="112"/>
      <c r="AR11" s="112"/>
      <c r="AT11" s="112"/>
      <c r="AV11" s="112"/>
      <c r="AX11" s="112"/>
      <c r="AZ11" s="112"/>
    </row>
    <row r="12" spans="2:51" ht="13.5">
      <c r="B12" s="71">
        <v>38470</v>
      </c>
      <c r="C12" s="71"/>
      <c r="D12" s="113"/>
      <c r="E12" s="71"/>
      <c r="F12" s="113"/>
      <c r="G12" s="71"/>
      <c r="H12" s="113"/>
      <c r="I12" s="71"/>
      <c r="J12" s="113"/>
      <c r="L12" s="112"/>
      <c r="N12" s="112"/>
      <c r="O12" s="71"/>
      <c r="P12" s="113"/>
      <c r="Q12" s="71"/>
      <c r="R12" s="113"/>
      <c r="S12" s="71"/>
      <c r="T12" s="113"/>
      <c r="U12" s="71"/>
      <c r="V12" s="113"/>
      <c r="W12" s="71"/>
      <c r="X12" s="113"/>
      <c r="Y12" s="71"/>
      <c r="Z12" s="113"/>
      <c r="AA12" s="71"/>
      <c r="AB12" s="113"/>
      <c r="AC12" s="71"/>
      <c r="AD12" s="113"/>
      <c r="AE12" s="71"/>
      <c r="AF12" s="113"/>
      <c r="AG12" s="71"/>
      <c r="AH12" s="113"/>
      <c r="AI12" s="71"/>
      <c r="AJ12" s="113"/>
      <c r="AK12" s="71"/>
      <c r="AL12" s="113"/>
      <c r="AN12" s="112"/>
      <c r="AP12" s="102" t="s">
        <v>182</v>
      </c>
      <c r="AQ12" s="110"/>
      <c r="AR12" s="110"/>
      <c r="AS12" s="110"/>
      <c r="AT12" s="110"/>
      <c r="AU12" s="110"/>
      <c r="AV12" s="110"/>
      <c r="AW12" s="110"/>
      <c r="AX12" s="110"/>
      <c r="AY12" s="103"/>
    </row>
    <row r="13" spans="4:51" ht="13.5">
      <c r="D13" s="112"/>
      <c r="F13" s="112"/>
      <c r="H13" s="112"/>
      <c r="J13" s="112"/>
      <c r="L13" s="112" t="s">
        <v>213</v>
      </c>
      <c r="N13" s="112"/>
      <c r="P13" s="112"/>
      <c r="R13" s="112"/>
      <c r="T13" s="112"/>
      <c r="V13" s="112"/>
      <c r="X13" s="112"/>
      <c r="Z13" s="112"/>
      <c r="AB13" s="112"/>
      <c r="AD13" s="112"/>
      <c r="AF13" s="112"/>
      <c r="AH13" s="112"/>
      <c r="AJ13" s="112"/>
      <c r="AL13" s="112"/>
      <c r="AN13" s="112" t="s">
        <v>214</v>
      </c>
      <c r="AP13" s="104" t="s">
        <v>211</v>
      </c>
      <c r="AQ13" s="111"/>
      <c r="AR13" s="111"/>
      <c r="AS13" s="111"/>
      <c r="AT13" s="111"/>
      <c r="AU13" s="111"/>
      <c r="AV13" s="111"/>
      <c r="AW13" s="111"/>
      <c r="AX13" s="111"/>
      <c r="AY13" s="105"/>
    </row>
    <row r="14" spans="4:52" ht="13.5">
      <c r="D14" s="114"/>
      <c r="F14" s="114"/>
      <c r="H14" s="114"/>
      <c r="J14" s="114"/>
      <c r="L14" s="114" t="s">
        <v>212</v>
      </c>
      <c r="N14" s="114"/>
      <c r="P14" s="114"/>
      <c r="R14" s="114"/>
      <c r="T14" s="114"/>
      <c r="V14" s="114"/>
      <c r="X14" s="114"/>
      <c r="Z14" s="114"/>
      <c r="AB14" s="114"/>
      <c r="AD14" s="114"/>
      <c r="AF14" s="114"/>
      <c r="AH14" s="114"/>
      <c r="AJ14" s="114"/>
      <c r="AL14" s="114"/>
      <c r="AN14" s="114" t="s">
        <v>212</v>
      </c>
      <c r="AP14" s="112"/>
      <c r="AR14" s="112"/>
      <c r="AT14" s="112"/>
      <c r="AV14" s="112"/>
      <c r="AX14" s="112"/>
      <c r="AZ14" s="112"/>
    </row>
    <row r="15" spans="2:51" ht="13.5">
      <c r="B15" s="71">
        <v>38471</v>
      </c>
      <c r="C15" s="71"/>
      <c r="D15" s="76" t="s">
        <v>176</v>
      </c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82"/>
      <c r="Y15" s="84" t="s">
        <v>180</v>
      </c>
      <c r="Z15" s="85"/>
      <c r="AA15" s="85"/>
      <c r="AB15" s="85"/>
      <c r="AC15" s="85"/>
      <c r="AD15" s="92" t="s">
        <v>215</v>
      </c>
      <c r="AE15" s="94"/>
      <c r="AF15" s="90" t="s">
        <v>178</v>
      </c>
      <c r="AG15" s="77"/>
      <c r="AH15" s="77"/>
      <c r="AI15" s="77"/>
      <c r="AJ15" s="77"/>
      <c r="AK15" s="78"/>
      <c r="AL15" s="93" t="s">
        <v>177</v>
      </c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4"/>
    </row>
    <row r="16" spans="2:51" ht="13.5">
      <c r="B16" s="71"/>
      <c r="C16" s="71"/>
      <c r="D16" s="79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3"/>
      <c r="Y16" s="87"/>
      <c r="Z16" s="88"/>
      <c r="AA16" s="88"/>
      <c r="AB16" s="88"/>
      <c r="AC16" s="88"/>
      <c r="AD16" s="95" t="s">
        <v>216</v>
      </c>
      <c r="AE16" s="97"/>
      <c r="AF16" s="91" t="s">
        <v>138</v>
      </c>
      <c r="AG16" s="80"/>
      <c r="AH16" s="80"/>
      <c r="AI16" s="80"/>
      <c r="AJ16" s="80"/>
      <c r="AK16" s="81"/>
      <c r="AL16" s="96" t="s">
        <v>138</v>
      </c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7"/>
    </row>
    <row r="17" spans="4:52" ht="13.5">
      <c r="D17" s="114"/>
      <c r="F17" s="114"/>
      <c r="H17" s="114"/>
      <c r="J17" s="114"/>
      <c r="L17" s="114"/>
      <c r="N17" s="114"/>
      <c r="P17" s="114"/>
      <c r="R17" s="114"/>
      <c r="T17" s="114"/>
      <c r="V17" s="114"/>
      <c r="X17" s="114"/>
      <c r="Z17" s="114"/>
      <c r="AB17" s="114"/>
      <c r="AD17" s="114"/>
      <c r="AF17" s="114"/>
      <c r="AH17" s="114"/>
      <c r="AJ17" s="114"/>
      <c r="AL17" s="114"/>
      <c r="AN17" s="114"/>
      <c r="AP17" s="114"/>
      <c r="AR17" s="114"/>
      <c r="AT17" s="114"/>
      <c r="AV17" s="114"/>
      <c r="AX17" s="114"/>
      <c r="AZ17" s="112"/>
    </row>
    <row r="18" spans="2:51" ht="13.5">
      <c r="B18" s="71">
        <v>38472</v>
      </c>
      <c r="D18" s="82"/>
      <c r="E18" s="98"/>
      <c r="F18" s="98"/>
      <c r="G18" s="98"/>
      <c r="H18" s="98"/>
      <c r="I18" s="98"/>
      <c r="J18" s="98"/>
      <c r="K18" s="98"/>
      <c r="L18" s="98"/>
      <c r="M18" s="98"/>
      <c r="N18" s="98" t="s">
        <v>179</v>
      </c>
      <c r="O18" s="98"/>
      <c r="P18" s="98"/>
      <c r="Q18" s="98"/>
      <c r="R18" s="90" t="s">
        <v>206</v>
      </c>
      <c r="S18" s="77"/>
      <c r="T18" s="84" t="s">
        <v>181</v>
      </c>
      <c r="U18" s="85"/>
      <c r="V18" s="85"/>
      <c r="W18" s="85"/>
      <c r="X18" s="85"/>
      <c r="Y18" s="85"/>
      <c r="Z18" s="85"/>
      <c r="AA18" s="85"/>
      <c r="AB18" s="85"/>
      <c r="AC18" s="86"/>
      <c r="AD18" s="82" t="s">
        <v>217</v>
      </c>
      <c r="AE18" s="99"/>
      <c r="AF18" s="90" t="s">
        <v>207</v>
      </c>
      <c r="AG18" s="77"/>
      <c r="AH18" s="77"/>
      <c r="AI18" s="77"/>
      <c r="AJ18" s="77"/>
      <c r="AK18" s="78"/>
      <c r="AL18" s="92" t="s">
        <v>208</v>
      </c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4"/>
    </row>
    <row r="19" spans="2:51" ht="13.5">
      <c r="B19" s="71"/>
      <c r="D19" s="83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91"/>
      <c r="S19" s="80"/>
      <c r="T19" s="87"/>
      <c r="U19" s="88"/>
      <c r="V19" s="88"/>
      <c r="W19" s="88"/>
      <c r="X19" s="88"/>
      <c r="Y19" s="88"/>
      <c r="Z19" s="88"/>
      <c r="AA19" s="88"/>
      <c r="AB19" s="88"/>
      <c r="AC19" s="89"/>
      <c r="AD19" s="95" t="s">
        <v>216</v>
      </c>
      <c r="AE19" s="97"/>
      <c r="AF19" s="91" t="s">
        <v>138</v>
      </c>
      <c r="AG19" s="80"/>
      <c r="AH19" s="80"/>
      <c r="AI19" s="80"/>
      <c r="AJ19" s="80"/>
      <c r="AK19" s="81"/>
      <c r="AL19" s="95" t="s">
        <v>138</v>
      </c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7"/>
    </row>
    <row r="20" spans="4:52" ht="13.5">
      <c r="D20" s="114"/>
      <c r="F20" s="114"/>
      <c r="H20" s="114"/>
      <c r="J20" s="114"/>
      <c r="L20" s="114"/>
      <c r="N20" s="114"/>
      <c r="P20" s="114"/>
      <c r="R20" s="114"/>
      <c r="T20" s="114"/>
      <c r="V20" s="114"/>
      <c r="X20" s="114"/>
      <c r="Z20" s="114"/>
      <c r="AB20" s="114"/>
      <c r="AD20" s="114"/>
      <c r="AF20" s="114"/>
      <c r="AH20" s="114"/>
      <c r="AJ20" s="114"/>
      <c r="AL20" s="114"/>
      <c r="AN20" s="114"/>
      <c r="AP20" s="114"/>
      <c r="AR20" s="114"/>
      <c r="AT20" s="114"/>
      <c r="AV20" s="114"/>
      <c r="AX20" s="114"/>
      <c r="AZ20" s="112"/>
    </row>
    <row r="21" spans="2:51" ht="13.5">
      <c r="B21" s="71">
        <v>38473</v>
      </c>
      <c r="D21" s="82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 t="s">
        <v>209</v>
      </c>
      <c r="Q21" s="98"/>
      <c r="R21" s="98"/>
      <c r="S21" s="99"/>
      <c r="T21" s="90" t="s">
        <v>220</v>
      </c>
      <c r="U21" s="78"/>
      <c r="V21" s="84" t="s">
        <v>185</v>
      </c>
      <c r="W21" s="106"/>
      <c r="X21" s="107"/>
      <c r="Y21" s="82" t="s">
        <v>218</v>
      </c>
      <c r="Z21" s="99"/>
      <c r="AA21" s="90" t="s">
        <v>210</v>
      </c>
      <c r="AB21" s="77"/>
      <c r="AC21" s="77"/>
      <c r="AD21" s="77"/>
      <c r="AE21" s="78"/>
      <c r="AF21" s="92" t="s">
        <v>183</v>
      </c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4"/>
    </row>
    <row r="22" spans="2:51" ht="13.5">
      <c r="B22" s="71"/>
      <c r="D22" s="83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1"/>
      <c r="T22" s="104"/>
      <c r="U22" s="105"/>
      <c r="V22" s="87"/>
      <c r="W22" s="108"/>
      <c r="X22" s="109"/>
      <c r="Y22" s="95" t="s">
        <v>216</v>
      </c>
      <c r="Z22" s="97"/>
      <c r="AA22" s="91" t="s">
        <v>138</v>
      </c>
      <c r="AB22" s="80"/>
      <c r="AC22" s="80"/>
      <c r="AD22" s="80"/>
      <c r="AE22" s="81"/>
      <c r="AF22" s="95" t="s">
        <v>138</v>
      </c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7"/>
    </row>
    <row r="23" spans="4:52" ht="13.5">
      <c r="D23" s="114"/>
      <c r="F23" s="114"/>
      <c r="H23" s="114"/>
      <c r="J23" s="114"/>
      <c r="L23" s="114"/>
      <c r="N23" s="114"/>
      <c r="P23" s="114"/>
      <c r="R23" s="114"/>
      <c r="T23" s="114"/>
      <c r="V23" s="114"/>
      <c r="X23" s="114"/>
      <c r="Z23" s="114"/>
      <c r="AB23" s="114"/>
      <c r="AD23" s="114"/>
      <c r="AF23" s="114"/>
      <c r="AH23" s="114"/>
      <c r="AJ23" s="114"/>
      <c r="AL23" s="114"/>
      <c r="AN23" s="114"/>
      <c r="AP23" s="114"/>
      <c r="AR23" s="114"/>
      <c r="AT23" s="114"/>
      <c r="AV23" s="114"/>
      <c r="AX23" s="114"/>
      <c r="AZ23" s="112"/>
    </row>
    <row r="24" spans="2:51" ht="13.5">
      <c r="B24" s="71">
        <v>38474</v>
      </c>
      <c r="D24" s="82"/>
      <c r="E24" s="98"/>
      <c r="F24" s="98"/>
      <c r="G24" s="98"/>
      <c r="H24" s="98"/>
      <c r="I24" s="98"/>
      <c r="J24" s="98"/>
      <c r="K24" s="98"/>
      <c r="L24" s="98" t="s">
        <v>186</v>
      </c>
      <c r="M24" s="98"/>
      <c r="N24" s="98"/>
      <c r="O24" s="99"/>
      <c r="P24" s="84" t="s">
        <v>184</v>
      </c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6"/>
      <c r="AF24" s="82" t="s">
        <v>219</v>
      </c>
      <c r="AG24" s="99"/>
      <c r="AH24" s="90" t="s">
        <v>220</v>
      </c>
      <c r="AI24" s="78"/>
      <c r="AJ24" s="82" t="s">
        <v>256</v>
      </c>
      <c r="AK24" s="99"/>
      <c r="AL24" s="77" t="s">
        <v>258</v>
      </c>
      <c r="AM24" s="77"/>
      <c r="AN24" s="77"/>
      <c r="AO24" s="78"/>
      <c r="AP24" s="125" t="s">
        <v>259</v>
      </c>
      <c r="AQ24" s="125"/>
      <c r="AR24" s="125"/>
      <c r="AS24" s="125"/>
      <c r="AT24" s="125"/>
      <c r="AU24" s="125"/>
      <c r="AV24" s="125"/>
      <c r="AW24" s="125"/>
      <c r="AX24" s="125"/>
      <c r="AY24" s="126"/>
    </row>
    <row r="25" spans="2:51" ht="13.5">
      <c r="B25" s="71"/>
      <c r="D25" s="83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1"/>
      <c r="P25" s="87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9"/>
      <c r="AF25" s="95" t="s">
        <v>216</v>
      </c>
      <c r="AG25" s="97"/>
      <c r="AH25" s="122"/>
      <c r="AI25" s="123"/>
      <c r="AJ25" s="95" t="s">
        <v>257</v>
      </c>
      <c r="AK25" s="97"/>
      <c r="AL25" s="124"/>
      <c r="AM25" s="124"/>
      <c r="AN25" s="124"/>
      <c r="AO25" s="123"/>
      <c r="AP25" s="127"/>
      <c r="AQ25" s="127"/>
      <c r="AR25" s="127"/>
      <c r="AS25" s="127"/>
      <c r="AT25" s="127"/>
      <c r="AU25" s="127"/>
      <c r="AV25" s="127"/>
      <c r="AW25" s="127"/>
      <c r="AX25" s="127"/>
      <c r="AY25" s="128"/>
    </row>
    <row r="26" spans="4:52" ht="13.5">
      <c r="D26" s="114"/>
      <c r="F26" s="114"/>
      <c r="H26" s="114"/>
      <c r="J26" s="114"/>
      <c r="L26" s="114"/>
      <c r="N26" s="114"/>
      <c r="P26" s="114"/>
      <c r="R26" s="112"/>
      <c r="T26" s="112"/>
      <c r="V26" s="112"/>
      <c r="X26" s="112"/>
      <c r="Z26" s="112"/>
      <c r="AB26" s="112"/>
      <c r="AD26" s="112"/>
      <c r="AF26" s="114"/>
      <c r="AH26" s="114"/>
      <c r="AJ26" s="114"/>
      <c r="AL26" s="114"/>
      <c r="AN26" s="114"/>
      <c r="AP26" s="114"/>
      <c r="AR26" s="114"/>
      <c r="AT26" s="114"/>
      <c r="AV26" s="114"/>
      <c r="AX26" s="114"/>
      <c r="AZ26" s="112"/>
    </row>
    <row r="27" spans="2:51" ht="13.5">
      <c r="B27" s="71">
        <v>38475</v>
      </c>
      <c r="D27" s="82"/>
      <c r="E27" s="98"/>
      <c r="F27" s="98"/>
      <c r="G27" s="98"/>
      <c r="H27" s="98"/>
      <c r="I27" s="98"/>
      <c r="J27" s="98"/>
      <c r="K27" s="98"/>
      <c r="L27" s="98" t="s">
        <v>186</v>
      </c>
      <c r="M27" s="98"/>
      <c r="N27" s="98"/>
      <c r="O27" s="99"/>
      <c r="P27" s="84" t="s">
        <v>260</v>
      </c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6"/>
      <c r="AD27" s="77" t="s">
        <v>261</v>
      </c>
      <c r="AE27" s="77"/>
      <c r="AF27" s="77"/>
      <c r="AG27" s="77"/>
      <c r="AH27" s="77"/>
      <c r="AI27" s="92" t="s">
        <v>263</v>
      </c>
      <c r="AJ27" s="93"/>
      <c r="AK27" s="94"/>
      <c r="AL27" s="77" t="s">
        <v>262</v>
      </c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8"/>
    </row>
    <row r="28" spans="2:51" ht="13.5">
      <c r="B28" s="71"/>
      <c r="D28" s="83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1"/>
      <c r="P28" s="87" t="s">
        <v>274</v>
      </c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9"/>
      <c r="AD28" s="80" t="s">
        <v>138</v>
      </c>
      <c r="AE28" s="80"/>
      <c r="AF28" s="80"/>
      <c r="AG28" s="80"/>
      <c r="AH28" s="80"/>
      <c r="AI28" s="95" t="s">
        <v>247</v>
      </c>
      <c r="AJ28" s="96"/>
      <c r="AK28" s="97"/>
      <c r="AL28" s="80" t="s">
        <v>211</v>
      </c>
      <c r="AM28" s="80"/>
      <c r="AN28" s="80" t="s">
        <v>211</v>
      </c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1"/>
    </row>
  </sheetData>
  <mergeCells count="25">
    <mergeCell ref="E9:F9"/>
    <mergeCell ref="G9:H9"/>
    <mergeCell ref="I9:J9"/>
    <mergeCell ref="K9:L9"/>
    <mergeCell ref="Y9:Z9"/>
    <mergeCell ref="AA9:AB9"/>
    <mergeCell ref="M9:N9"/>
    <mergeCell ref="O9:P9"/>
    <mergeCell ref="Q9:R9"/>
    <mergeCell ref="S9:T9"/>
    <mergeCell ref="AY9:AZ9"/>
    <mergeCell ref="AK9:AL9"/>
    <mergeCell ref="AM9:AN9"/>
    <mergeCell ref="AO9:AP9"/>
    <mergeCell ref="AQ9:AR9"/>
    <mergeCell ref="C9:D9"/>
    <mergeCell ref="AS9:AT9"/>
    <mergeCell ref="AU9:AV9"/>
    <mergeCell ref="AW9:AX9"/>
    <mergeCell ref="AC9:AD9"/>
    <mergeCell ref="AE9:AF9"/>
    <mergeCell ref="AG9:AH9"/>
    <mergeCell ref="AI9:AJ9"/>
    <mergeCell ref="U9:V9"/>
    <mergeCell ref="W9:X9"/>
  </mergeCells>
  <printOptions/>
  <pageMargins left="0.64" right="0.55" top="1" bottom="1" header="0.512" footer="0.51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workbookViewId="0" topLeftCell="A1">
      <selection activeCell="D24" sqref="D24"/>
    </sheetView>
  </sheetViews>
  <sheetFormatPr defaultColWidth="9.00390625" defaultRowHeight="13.5"/>
  <cols>
    <col min="1" max="1" width="5.25390625" style="33" customWidth="1"/>
    <col min="2" max="2" width="26.125" style="0" customWidth="1"/>
    <col min="3" max="3" width="7.75390625" style="58" bestFit="1" customWidth="1"/>
    <col min="4" max="4" width="5.875" style="58" bestFit="1" customWidth="1"/>
    <col min="5" max="5" width="7.875" style="0" bestFit="1" customWidth="1"/>
    <col min="6" max="6" width="16.375" style="0" customWidth="1"/>
    <col min="7" max="7" width="7.25390625" style="0" customWidth="1"/>
    <col min="8" max="8" width="17.75390625" style="0" bestFit="1" customWidth="1"/>
  </cols>
  <sheetData>
    <row r="1" ht="13.5">
      <c r="H1" s="33" t="s">
        <v>154</v>
      </c>
    </row>
    <row r="2" ht="13.5">
      <c r="A2" s="50" t="s">
        <v>237</v>
      </c>
    </row>
    <row r="4" spans="1:8" ht="13.5">
      <c r="A4" s="43"/>
      <c r="B4" s="44" t="s">
        <v>29</v>
      </c>
      <c r="C4" s="44" t="s">
        <v>98</v>
      </c>
      <c r="D4" s="44" t="s">
        <v>99</v>
      </c>
      <c r="E4" s="44" t="s">
        <v>95</v>
      </c>
      <c r="F4" s="45" t="s">
        <v>96</v>
      </c>
      <c r="G4" s="45"/>
      <c r="H4" s="44" t="s">
        <v>30</v>
      </c>
    </row>
    <row r="5" spans="1:8" ht="13.5">
      <c r="A5" s="40" t="s">
        <v>164</v>
      </c>
      <c r="B5" s="39" t="s">
        <v>94</v>
      </c>
      <c r="C5" s="59" t="s">
        <v>155</v>
      </c>
      <c r="D5" s="61">
        <v>0.5</v>
      </c>
      <c r="E5" s="36">
        <v>15400</v>
      </c>
      <c r="F5" s="37" t="s">
        <v>45</v>
      </c>
      <c r="G5" s="38">
        <v>0.7916666666666666</v>
      </c>
      <c r="H5" s="34"/>
    </row>
    <row r="6" spans="1:8" ht="13.5">
      <c r="A6" s="41"/>
      <c r="B6" s="74" t="s">
        <v>97</v>
      </c>
      <c r="C6" s="60"/>
      <c r="D6" s="60"/>
      <c r="E6" s="35"/>
      <c r="F6" s="37" t="s">
        <v>100</v>
      </c>
      <c r="G6" s="38">
        <v>0.4166666666666667</v>
      </c>
      <c r="H6" s="35"/>
    </row>
    <row r="7" spans="1:8" ht="13.5">
      <c r="A7" s="40" t="s">
        <v>165</v>
      </c>
      <c r="B7" s="39" t="s">
        <v>100</v>
      </c>
      <c r="C7" s="68" t="s">
        <v>163</v>
      </c>
      <c r="D7" s="69">
        <v>0.125</v>
      </c>
      <c r="E7" s="36"/>
      <c r="F7" s="37" t="s">
        <v>100</v>
      </c>
      <c r="G7" s="38">
        <v>0.625</v>
      </c>
      <c r="H7" s="34"/>
    </row>
    <row r="8" spans="1:8" ht="13.5">
      <c r="A8" s="42"/>
      <c r="B8" s="49" t="s">
        <v>156</v>
      </c>
      <c r="C8" s="60"/>
      <c r="D8" s="60"/>
      <c r="E8" s="35"/>
      <c r="F8" s="37" t="s">
        <v>157</v>
      </c>
      <c r="G8" s="70">
        <v>0.75</v>
      </c>
      <c r="H8" s="35" t="s">
        <v>238</v>
      </c>
    </row>
    <row r="9" spans="1:8" ht="13.5">
      <c r="A9" s="40" t="s">
        <v>172</v>
      </c>
      <c r="B9" s="67" t="s">
        <v>162</v>
      </c>
      <c r="C9" s="63" t="s">
        <v>200</v>
      </c>
      <c r="D9" s="65">
        <v>0.03125</v>
      </c>
      <c r="E9" s="64"/>
      <c r="F9" s="37" t="s">
        <v>157</v>
      </c>
      <c r="G9" s="38">
        <v>0.2916666666666667</v>
      </c>
      <c r="H9" s="64"/>
    </row>
    <row r="10" spans="1:8" ht="13.5">
      <c r="A10" s="41"/>
      <c r="B10" s="42"/>
      <c r="C10" s="60"/>
      <c r="D10" s="60"/>
      <c r="E10" s="35"/>
      <c r="F10" s="37" t="s">
        <v>42</v>
      </c>
      <c r="G10" s="38">
        <v>0.3229166666666667</v>
      </c>
      <c r="H10" s="64"/>
    </row>
    <row r="11" spans="1:8" ht="13.5">
      <c r="A11" s="41"/>
      <c r="B11" s="67" t="s">
        <v>187</v>
      </c>
      <c r="C11" s="63" t="s">
        <v>188</v>
      </c>
      <c r="D11" s="65">
        <v>0.125</v>
      </c>
      <c r="E11" s="72">
        <v>2950</v>
      </c>
      <c r="F11" s="37" t="s">
        <v>42</v>
      </c>
      <c r="G11" s="38">
        <v>0.5833333333333334</v>
      </c>
      <c r="H11" s="64"/>
    </row>
    <row r="12" spans="1:8" ht="13.5">
      <c r="A12" s="41"/>
      <c r="B12" s="74" t="s">
        <v>102</v>
      </c>
      <c r="C12" s="63"/>
      <c r="D12" s="63"/>
      <c r="E12" s="64"/>
      <c r="F12" s="37" t="s">
        <v>189</v>
      </c>
      <c r="G12" s="38">
        <v>0.7083333333333334</v>
      </c>
      <c r="H12" s="64" t="s">
        <v>91</v>
      </c>
    </row>
    <row r="13" spans="1:8" ht="13.5">
      <c r="A13" s="40" t="s">
        <v>173</v>
      </c>
      <c r="B13" s="39" t="s">
        <v>190</v>
      </c>
      <c r="C13" s="68" t="s">
        <v>191</v>
      </c>
      <c r="D13" s="69">
        <v>0.041666666666666664</v>
      </c>
      <c r="E13" s="72"/>
      <c r="F13" s="37" t="s">
        <v>189</v>
      </c>
      <c r="G13" s="70">
        <v>0.3333333333333333</v>
      </c>
      <c r="H13" s="34"/>
    </row>
    <row r="14" spans="1:8" ht="13.5">
      <c r="A14" s="41"/>
      <c r="B14" s="74" t="s">
        <v>202</v>
      </c>
      <c r="C14" s="60"/>
      <c r="D14" s="60"/>
      <c r="E14" s="35"/>
      <c r="F14" s="37" t="s">
        <v>51</v>
      </c>
      <c r="G14" s="38">
        <v>0.375</v>
      </c>
      <c r="H14" s="35"/>
    </row>
    <row r="15" spans="1:8" ht="13.5">
      <c r="A15" s="41"/>
      <c r="B15" s="62" t="s">
        <v>101</v>
      </c>
      <c r="C15" s="63" t="s">
        <v>201</v>
      </c>
      <c r="D15" s="65">
        <v>0.10416666666666667</v>
      </c>
      <c r="E15" s="64"/>
      <c r="F15" s="37" t="s">
        <v>51</v>
      </c>
      <c r="G15" s="38">
        <v>0.4375</v>
      </c>
      <c r="H15" s="64"/>
    </row>
    <row r="16" spans="1:8" ht="13.5">
      <c r="A16" s="41"/>
      <c r="B16" s="35"/>
      <c r="C16" s="63"/>
      <c r="D16" s="63"/>
      <c r="E16" s="64"/>
      <c r="F16" s="37" t="s">
        <v>103</v>
      </c>
      <c r="G16" s="38">
        <v>0.5416666666666666</v>
      </c>
      <c r="H16" s="64" t="s">
        <v>91</v>
      </c>
    </row>
    <row r="17" spans="1:8" ht="13.5">
      <c r="A17" s="40" t="s">
        <v>175</v>
      </c>
      <c r="B17" s="39" t="s">
        <v>239</v>
      </c>
      <c r="C17" s="59" t="s">
        <v>250</v>
      </c>
      <c r="D17" s="61">
        <v>0.041666666666666664</v>
      </c>
      <c r="E17" s="36"/>
      <c r="F17" s="37" t="s">
        <v>103</v>
      </c>
      <c r="G17" s="121">
        <v>0.625</v>
      </c>
      <c r="H17" s="34" t="s">
        <v>255</v>
      </c>
    </row>
    <row r="18" spans="1:8" ht="13.5">
      <c r="A18" s="41"/>
      <c r="B18" s="117"/>
      <c r="C18" s="60"/>
      <c r="D18" s="60"/>
      <c r="E18" s="35"/>
      <c r="F18" s="37" t="s">
        <v>245</v>
      </c>
      <c r="G18" s="121">
        <v>0.6666666666666666</v>
      </c>
      <c r="H18" s="64"/>
    </row>
    <row r="19" spans="1:8" ht="13.5">
      <c r="A19" s="41"/>
      <c r="B19" s="118" t="s">
        <v>240</v>
      </c>
      <c r="C19" s="59" t="s">
        <v>251</v>
      </c>
      <c r="D19" s="61">
        <v>0.08333333333333333</v>
      </c>
      <c r="E19" s="64"/>
      <c r="F19" s="37" t="s">
        <v>245</v>
      </c>
      <c r="G19" s="121">
        <v>0.7083333333333334</v>
      </c>
      <c r="H19" s="64" t="s">
        <v>252</v>
      </c>
    </row>
    <row r="20" spans="1:8" ht="13.5">
      <c r="A20" s="41"/>
      <c r="B20" s="117"/>
      <c r="C20" s="60"/>
      <c r="D20" s="60"/>
      <c r="E20" s="35"/>
      <c r="F20" s="37" t="s">
        <v>246</v>
      </c>
      <c r="G20" s="121">
        <v>0.7916666666666666</v>
      </c>
      <c r="H20" s="64" t="s">
        <v>253</v>
      </c>
    </row>
    <row r="21" spans="1:8" ht="13.5">
      <c r="A21" s="40" t="s">
        <v>174</v>
      </c>
      <c r="B21" s="118" t="s">
        <v>241</v>
      </c>
      <c r="C21" s="63" t="s">
        <v>249</v>
      </c>
      <c r="D21" s="65">
        <v>0.10416666666666667</v>
      </c>
      <c r="E21" s="120">
        <v>1750</v>
      </c>
      <c r="F21" s="37" t="s">
        <v>246</v>
      </c>
      <c r="G21" s="121">
        <v>0.5416666666666666</v>
      </c>
      <c r="H21" s="34"/>
    </row>
    <row r="22" spans="1:8" ht="13.5">
      <c r="A22" s="41"/>
      <c r="B22" s="75" t="s">
        <v>244</v>
      </c>
      <c r="C22" s="63"/>
      <c r="D22" s="63"/>
      <c r="E22" s="64"/>
      <c r="F22" s="37" t="s">
        <v>247</v>
      </c>
      <c r="G22" s="121">
        <v>0.6458333333333334</v>
      </c>
      <c r="H22" s="64" t="s">
        <v>264</v>
      </c>
    </row>
    <row r="23" spans="1:8" ht="13.5">
      <c r="A23" s="119"/>
      <c r="B23" s="39" t="s">
        <v>242</v>
      </c>
      <c r="C23" s="59" t="s">
        <v>248</v>
      </c>
      <c r="D23" s="61">
        <v>0.3333333333333333</v>
      </c>
      <c r="E23" s="36">
        <v>11350</v>
      </c>
      <c r="F23" s="37" t="s">
        <v>247</v>
      </c>
      <c r="G23" s="121">
        <v>0.7083333333333334</v>
      </c>
      <c r="H23" s="64"/>
    </row>
    <row r="24" spans="1:8" ht="13.5">
      <c r="A24" s="42"/>
      <c r="B24" s="75" t="s">
        <v>243</v>
      </c>
      <c r="C24" s="60"/>
      <c r="D24" s="60"/>
      <c r="E24" s="35"/>
      <c r="F24" s="37" t="s">
        <v>45</v>
      </c>
      <c r="G24" s="121">
        <v>1.0416666666666667</v>
      </c>
      <c r="H24" s="35"/>
    </row>
    <row r="25" spans="3:5" ht="13.5">
      <c r="C25" s="73" t="s">
        <v>254</v>
      </c>
      <c r="E25" s="51">
        <f>SUM(E5:E24)</f>
        <v>31450</v>
      </c>
    </row>
    <row r="26" spans="5:6" ht="13.5">
      <c r="E26" s="58"/>
      <c r="F26" s="58"/>
    </row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</sheetData>
  <printOptions/>
  <pageMargins left="0.55" right="0.12" top="0.62" bottom="0.66" header="0.35" footer="0.55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　邦夫</dc:creator>
  <cp:keywords/>
  <dc:description/>
  <cp:lastModifiedBy>渡辺　邦夫</cp:lastModifiedBy>
  <cp:lastPrinted>2005-04-25T15:59:26Z</cp:lastPrinted>
  <dcterms:created xsi:type="dcterms:W3CDTF">2002-01-20T01:22:22Z</dcterms:created>
  <dcterms:modified xsi:type="dcterms:W3CDTF">2005-05-10T14:47:24Z</dcterms:modified>
  <cp:category/>
  <cp:version/>
  <cp:contentType/>
  <cp:contentStatus/>
</cp:coreProperties>
</file>